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0509～0528" sheetId="1" r:id="rId1"/>
  </sheets>
  <definedNames>
    <definedName name="_xlnm.Print_Area" localSheetId="0">'0509～0528'!$A$1:$L$59</definedName>
  </definedNames>
  <calcPr fullCalcOnLoad="1"/>
</workbook>
</file>

<file path=xl/sharedStrings.xml><?xml version="1.0" encoding="utf-8"?>
<sst xmlns="http://schemas.openxmlformats.org/spreadsheetml/2006/main" count="82" uniqueCount="54">
  <si>
    <t>大会開催日</t>
  </si>
  <si>
    <t>会場</t>
  </si>
  <si>
    <t>写真</t>
  </si>
  <si>
    <t>単価</t>
  </si>
  <si>
    <t>注文数</t>
  </si>
  <si>
    <t>《ご注文内容》</t>
  </si>
  <si>
    <t>チーム名</t>
  </si>
  <si>
    <t>代表者氏名</t>
  </si>
  <si>
    <t>ＦＡＸ番号</t>
  </si>
  <si>
    <t>商品名</t>
  </si>
  <si>
    <t>個数</t>
  </si>
  <si>
    <t>合計金額</t>
  </si>
  <si>
    <t>合計</t>
  </si>
  <si>
    <t>【お問い合わせ先】　</t>
  </si>
  <si>
    <t>【ご連絡事項】</t>
  </si>
  <si>
    <t>（TEL　　　　　　　　　　　　　　　）</t>
  </si>
  <si>
    <r>
      <t>太枠内をご記入の上、</t>
    </r>
  </si>
  <si>
    <t>お電話番号</t>
  </si>
  <si>
    <t>宛にお送りください。</t>
  </si>
  <si>
    <t>※商品はバットに入れてお渡しします。空きバットの回収にご協力ください。</t>
  </si>
  <si>
    <t>※複数日にわたりご注文頂く場合は、２枚にわけてご記入ください。</t>
  </si>
  <si>
    <t>※商品の引渡し場所は、バレーボール連盟よりご連絡いたします。</t>
  </si>
  <si>
    <t>　　　　月　　　　　　日　（　　　）　　　</t>
  </si>
  <si>
    <t>※商品の品質管理には細心の注意を払っておりますが、受渡しから</t>
  </si>
  <si>
    <t xml:space="preserve">   １時間以内でお召しあがりください。</t>
  </si>
  <si>
    <t>※このメニュー表が商品引換えの控えになります。当日、必ずご持参ください。</t>
  </si>
  <si>
    <t>※商品は試合会場にお届け致します。当日釣銭の無い様、商品代金の</t>
  </si>
  <si>
    <t>　 ご用意をお願いいたします。</t>
  </si>
  <si>
    <t>税込価格</t>
  </si>
  <si>
    <t>①和風御膳　華</t>
  </si>
  <si>
    <t>ファミリーマートカップ　第３７回全日本バレーボール小学生大会</t>
  </si>
  <si>
    <t>③和風幕の内弁当</t>
  </si>
  <si>
    <t>④明太海苔弁当</t>
  </si>
  <si>
    <t>⑪おーいお茶２５０ML</t>
  </si>
  <si>
    <t>⑤若鶏のジューシー唐揚弁当</t>
  </si>
  <si>
    <t>⑧3種おむすびとおかずセット</t>
  </si>
  <si>
    <t>さわらの炙り幽庵焼、海老、南瓜、大根、蓮根の煮物、牛肉煮、厚焼き玉子などのおかずと、あさり御飯を盛り付けました。　　　　　　　　　　　　　　　　　　　　　</t>
  </si>
  <si>
    <t>銀鮭の振り塩炙り焼、煮物、牛肉煮、厚焼き玉子などのおかずを、彩り良く盛り付けました。</t>
  </si>
  <si>
    <t>紅鮭、鶏のつくね揚げ、玉子焼き、蒟蒻、がんも、人参の煮物、蓮根のひじき煮など和風のおかずを盛り合わせました。</t>
  </si>
  <si>
    <t>明太子と海苔をだしご飯の上に載せました。ちくわ磯辺天、白身フライ、唐揚、厚焼き玉子などのおかずを盛り合わせました。</t>
  </si>
  <si>
    <t>⑦いなり＆おむすびセット</t>
  </si>
  <si>
    <t>ジューシーな唐揚を５個トッピングしました。クリーミーな味付けに仕立てたペンネと、ごま高菜を盛り付けました。　</t>
  </si>
  <si>
    <t>いなり寿司と俵おむすび、ちくわ磯辺天、半熟ゆで卵、蓮根つくね揚げ、唐揚を組み合わせました。</t>
  </si>
  <si>
    <t>②炙り焼　鮭幕の内弁当</t>
  </si>
  <si>
    <t>⑨手巻おむすびセット</t>
  </si>
  <si>
    <t>⑩直巻おむすびセット</t>
  </si>
  <si>
    <t>昆布、シーチキンマヨネーズ、紀州南高梅の３個セットです。</t>
  </si>
  <si>
    <t>和風ツナマヨネーズ、焼しゃけ、明太子マヨネーズの３個セットです。</t>
  </si>
  <si>
    <t xml:space="preserve">
※各商品ともに、商品名や
   具材内容等が変更になる
　 場合がございます。</t>
  </si>
  <si>
    <t>関東地区予選メニュー表</t>
  </si>
  <si>
    <t>⑥かしわ飯</t>
  </si>
  <si>
    <t>炊き込みごはんに、柔らかく仕上げた鶏のムネ肉と錦糸玉子をトッピングしたミニサイズのお弁当です。</t>
  </si>
  <si>
    <t>梅・昆布・鮭野沢菜ごはんの３種類の小さなおむすびに、唐揚・玉子焼きを組み合わせました。</t>
  </si>
  <si>
    <t>5/9～6/11分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</si>
</sst>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sz val="12"/>
      <name val="HGS創英角ｺﾞｼｯｸUB"/>
      <family val="3"/>
    </font>
    <font>
      <sz val="10"/>
      <name val="ＭＳ Ｐ明朝"/>
      <family val="1"/>
    </font>
    <font>
      <sz val="12"/>
      <name val="ＭＳ Ｐ明朝"/>
      <family val="1"/>
    </font>
    <font>
      <sz val="11"/>
      <name val="ＭＳ Ｐ明朝"/>
      <family val="1"/>
    </font>
    <font>
      <b/>
      <sz val="14"/>
      <name val="ＭＳ Ｐ明朝"/>
      <family val="1"/>
    </font>
    <font>
      <b/>
      <sz val="14"/>
      <color indexed="10"/>
      <name val="ＭＳ Ｐ明朝"/>
      <family val="1"/>
    </font>
    <font>
      <sz val="14"/>
      <name val="ＭＳ Ｐ明朝"/>
      <family val="1"/>
    </font>
    <font>
      <sz val="8"/>
      <name val="ＭＳ Ｐ明朝"/>
      <family val="1"/>
    </font>
    <font>
      <sz val="9"/>
      <name val="ＭＳ Ｐ明朝"/>
      <family val="1"/>
    </font>
    <font>
      <b/>
      <sz val="12"/>
      <name val="ＭＳ Ｐ明朝"/>
      <family val="1"/>
    </font>
    <font>
      <b/>
      <sz val="12"/>
      <color indexed="10"/>
      <name val="ＭＳ Ｐ明朝"/>
      <family val="1"/>
    </font>
    <font>
      <b/>
      <sz val="11"/>
      <name val="ＭＳ Ｐ明朝"/>
      <family val="1"/>
    </font>
    <font>
      <sz val="20"/>
      <color indexed="10"/>
      <name val="ＭＳ Ｐ明朝"/>
      <family val="1"/>
    </font>
    <font>
      <b/>
      <sz val="10"/>
      <name val="ＭＳ Ｐ明朝"/>
      <family val="1"/>
    </font>
    <font>
      <b/>
      <sz val="12"/>
      <color indexed="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9"/>
      <name val="HGS創英角ｺﾞｼｯｸUB"/>
      <family val="3"/>
    </font>
    <font>
      <b/>
      <sz val="18"/>
      <color indexed="9"/>
      <name val="HGS創英角ｺﾞｼｯｸUB"/>
      <family val="3"/>
    </font>
    <font>
      <b/>
      <sz val="16"/>
      <color indexed="10"/>
      <name val="ＭＳ Ｐ明朝"/>
      <family val="1"/>
    </font>
    <font>
      <sz val="20"/>
      <color indexed="8"/>
      <name val="HG丸ｺﾞｼｯｸM-PRO"/>
      <family val="3"/>
    </font>
    <font>
      <sz val="12"/>
      <color indexed="8"/>
      <name val="Calibri"/>
      <family val="2"/>
    </font>
    <font>
      <sz val="12"/>
      <color indexed="8"/>
      <name val="HG丸ｺﾞｼｯｸM-PRO"/>
      <family val="3"/>
    </font>
    <font>
      <sz val="14"/>
      <color indexed="8"/>
      <name val="HG丸ｺﾞｼｯｸM-PRO"/>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0"/>
      <color theme="0"/>
      <name val="HGS創英角ｺﾞｼｯｸUB"/>
      <family val="3"/>
    </font>
    <font>
      <b/>
      <sz val="18"/>
      <color theme="0"/>
      <name val="HGS創英角ｺﾞｼｯｸUB"/>
      <family val="3"/>
    </font>
    <font>
      <b/>
      <sz val="16"/>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0000"/>
        <bgColor indexed="64"/>
      </patternFill>
    </fill>
    <fill>
      <patternFill patternType="solid">
        <fgColor indexed="8"/>
        <bgColor indexed="64"/>
      </patternFill>
    </fill>
    <fill>
      <patternFill patternType="solid">
        <fgColor indexed="44"/>
        <bgColor indexed="64"/>
      </patternFill>
    </fill>
    <fill>
      <patternFill patternType="solid">
        <fgColor indexed="4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color indexed="9"/>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style="thin"/>
      <right style="thin"/>
      <top style="thin"/>
      <bottom style="thin"/>
    </border>
    <border>
      <left style="thin"/>
      <right style="thin"/>
      <top style="thin"/>
      <bottom>
        <color indexed="63"/>
      </bottom>
    </border>
    <border>
      <left style="medium"/>
      <right style="medium"/>
      <top style="medium"/>
      <bottom style="thin"/>
    </border>
    <border>
      <left style="medium"/>
      <right style="medium"/>
      <top style="thin"/>
      <bottom style="medium"/>
    </border>
    <border>
      <left style="thin"/>
      <right style="thin">
        <color indexed="9"/>
      </right>
      <top>
        <color indexed="63"/>
      </top>
      <bottom style="thin"/>
    </border>
    <border>
      <left style="thin">
        <color indexed="9"/>
      </left>
      <right style="thin">
        <color indexed="9"/>
      </right>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thin"/>
      <bottom style="thin"/>
    </border>
    <border>
      <left>
        <color indexed="63"/>
      </left>
      <right style="double"/>
      <top style="thin"/>
      <bottom style="thin"/>
    </border>
    <border>
      <left style="thin"/>
      <right style="thin"/>
      <top>
        <color indexed="63"/>
      </top>
      <bottom style="thin"/>
    </border>
    <border>
      <left style="double"/>
      <right style="thin"/>
      <top>
        <color indexed="63"/>
      </top>
      <bottom style="thin"/>
    </border>
    <border>
      <left style="thin"/>
      <right style="thin"/>
      <top style="thin"/>
      <bottom style="double"/>
    </border>
    <border>
      <left style="thin"/>
      <right>
        <color indexed="63"/>
      </right>
      <top style="thin"/>
      <bottom style="double"/>
    </border>
    <border>
      <left style="double"/>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108">
    <xf numFmtId="0" fontId="0" fillId="0" borderId="0" xfId="0" applyAlignment="1">
      <alignment vertical="center"/>
    </xf>
    <xf numFmtId="0" fontId="3" fillId="33" borderId="10" xfId="61" applyFont="1" applyFill="1" applyBorder="1" applyAlignment="1">
      <alignment horizontal="center" vertical="center"/>
      <protection/>
    </xf>
    <xf numFmtId="0" fontId="4" fillId="33" borderId="0" xfId="61" applyFont="1" applyFill="1">
      <alignment vertical="center"/>
      <protection/>
    </xf>
    <xf numFmtId="0" fontId="5" fillId="33" borderId="0" xfId="61" applyFont="1" applyFill="1">
      <alignment vertical="center"/>
      <protection/>
    </xf>
    <xf numFmtId="0" fontId="3" fillId="33" borderId="0" xfId="61" applyFont="1" applyFill="1">
      <alignment vertical="center"/>
      <protection/>
    </xf>
    <xf numFmtId="0" fontId="3" fillId="33" borderId="0" xfId="61" applyFont="1" applyFill="1" applyAlignment="1">
      <alignment vertical="center"/>
      <protection/>
    </xf>
    <xf numFmtId="0" fontId="3" fillId="33" borderId="0" xfId="61" applyFont="1" applyFill="1" applyAlignment="1">
      <alignment horizontal="center" vertical="center"/>
      <protection/>
    </xf>
    <xf numFmtId="0" fontId="7" fillId="33" borderId="0" xfId="61" applyFont="1" applyFill="1" applyBorder="1" applyAlignment="1">
      <alignment horizontal="center" vertical="center"/>
      <protection/>
    </xf>
    <xf numFmtId="0" fontId="8" fillId="33" borderId="0" xfId="61" applyFont="1" applyFill="1">
      <alignment vertical="center"/>
      <protection/>
    </xf>
    <xf numFmtId="0" fontId="9" fillId="33" borderId="0" xfId="61" applyFont="1" applyFill="1" applyAlignment="1">
      <alignment vertical="top"/>
      <protection/>
    </xf>
    <xf numFmtId="0" fontId="10" fillId="33" borderId="0" xfId="61" applyFont="1" applyFill="1">
      <alignment vertical="center"/>
      <protection/>
    </xf>
    <xf numFmtId="0" fontId="10" fillId="33" borderId="0" xfId="61" applyFont="1" applyFill="1" applyAlignment="1">
      <alignment vertical="top"/>
      <protection/>
    </xf>
    <xf numFmtId="0" fontId="11" fillId="33" borderId="0" xfId="61" applyFont="1" applyFill="1" applyBorder="1" applyAlignment="1">
      <alignment horizontal="center" vertical="center"/>
      <protection/>
    </xf>
    <xf numFmtId="0" fontId="11" fillId="33" borderId="0" xfId="61" applyFont="1" applyFill="1" applyBorder="1" applyAlignment="1">
      <alignment horizontal="left" vertical="center"/>
      <protection/>
    </xf>
    <xf numFmtId="0" fontId="12" fillId="33" borderId="0" xfId="61" applyFont="1" applyFill="1" applyBorder="1">
      <alignment vertical="center"/>
      <protection/>
    </xf>
    <xf numFmtId="0" fontId="12" fillId="33" borderId="0" xfId="61" applyFont="1" applyFill="1" applyBorder="1" applyAlignment="1">
      <alignment horizontal="center" vertical="center"/>
      <protection/>
    </xf>
    <xf numFmtId="0" fontId="13" fillId="33" borderId="0" xfId="61" applyFont="1" applyFill="1">
      <alignment vertical="center"/>
      <protection/>
    </xf>
    <xf numFmtId="0" fontId="4" fillId="0" borderId="0" xfId="61" applyFont="1" applyFill="1" applyBorder="1">
      <alignment vertical="center"/>
      <protection/>
    </xf>
    <xf numFmtId="0" fontId="5" fillId="33" borderId="10" xfId="61" applyFont="1" applyFill="1" applyBorder="1" applyAlignment="1">
      <alignment horizontal="right" vertical="center"/>
      <protection/>
    </xf>
    <xf numFmtId="5" fontId="4" fillId="33" borderId="11" xfId="61" applyNumberFormat="1" applyFont="1" applyFill="1" applyBorder="1" applyAlignment="1">
      <alignment horizontal="center" vertical="center"/>
      <protection/>
    </xf>
    <xf numFmtId="0" fontId="5" fillId="33" borderId="12" xfId="61" applyFont="1" applyFill="1" applyBorder="1" applyAlignment="1">
      <alignment horizontal="right" vertical="center"/>
      <protection/>
    </xf>
    <xf numFmtId="5" fontId="4" fillId="33" borderId="13" xfId="61" applyNumberFormat="1" applyFont="1" applyFill="1" applyBorder="1" applyAlignment="1">
      <alignment horizontal="center" vertical="center"/>
      <protection/>
    </xf>
    <xf numFmtId="0" fontId="5" fillId="33" borderId="0" xfId="61" applyFont="1" applyFill="1" applyAlignment="1">
      <alignment vertical="center" wrapText="1"/>
      <protection/>
    </xf>
    <xf numFmtId="0" fontId="14" fillId="0" borderId="0" xfId="61" applyFont="1" applyFill="1" applyBorder="1" applyAlignment="1">
      <alignment horizontal="center" vertical="center"/>
      <protection/>
    </xf>
    <xf numFmtId="0" fontId="3" fillId="34" borderId="14" xfId="61" applyFont="1" applyFill="1" applyBorder="1" applyAlignment="1">
      <alignment horizontal="center" vertical="center"/>
      <protection/>
    </xf>
    <xf numFmtId="0" fontId="3" fillId="34" borderId="15" xfId="61" applyFont="1" applyFill="1" applyBorder="1" applyAlignment="1">
      <alignment horizontal="center" vertical="center"/>
      <protection/>
    </xf>
    <xf numFmtId="0" fontId="3" fillId="34" borderId="16"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63" fillId="35" borderId="0" xfId="61" applyFont="1" applyFill="1" applyBorder="1" applyAlignment="1">
      <alignment horizontal="center" vertical="center"/>
      <protection/>
    </xf>
    <xf numFmtId="0" fontId="64" fillId="35" borderId="0" xfId="61" applyFont="1" applyFill="1" applyBorder="1" applyAlignment="1">
      <alignment horizontal="center" vertical="center"/>
      <protection/>
    </xf>
    <xf numFmtId="0" fontId="16" fillId="36" borderId="10" xfId="0" applyFont="1" applyFill="1" applyBorder="1" applyAlignment="1">
      <alignment horizontal="center" vertical="center"/>
    </xf>
    <xf numFmtId="0" fontId="16" fillId="36" borderId="17" xfId="0" applyFont="1" applyFill="1" applyBorder="1" applyAlignment="1">
      <alignment horizontal="center" vertical="center"/>
    </xf>
    <xf numFmtId="0" fontId="16" fillId="36" borderId="18" xfId="0" applyFont="1" applyFill="1" applyBorder="1" applyAlignment="1">
      <alignment horizontal="center" vertical="center"/>
    </xf>
    <xf numFmtId="0" fontId="11" fillId="37" borderId="12" xfId="61" applyFont="1" applyFill="1" applyBorder="1" applyAlignment="1">
      <alignment horizontal="center" vertical="center"/>
      <protection/>
    </xf>
    <xf numFmtId="0" fontId="11" fillId="37" borderId="19" xfId="61" applyFont="1" applyFill="1" applyBorder="1" applyAlignment="1">
      <alignment horizontal="center" vertical="center"/>
      <protection/>
    </xf>
    <xf numFmtId="0" fontId="11" fillId="37" borderId="20" xfId="61" applyFont="1" applyFill="1" applyBorder="1" applyAlignment="1">
      <alignment horizontal="center" vertical="center"/>
      <protection/>
    </xf>
    <xf numFmtId="0" fontId="65" fillId="33" borderId="0" xfId="61" applyFont="1" applyFill="1" applyAlignment="1">
      <alignment horizontal="left" vertical="center" wrapText="1"/>
      <protection/>
    </xf>
    <xf numFmtId="0" fontId="13" fillId="33" borderId="0" xfId="61" applyFont="1" applyFill="1" applyAlignment="1">
      <alignment horizontal="left" vertical="center"/>
      <protection/>
    </xf>
    <xf numFmtId="0" fontId="16" fillId="36" borderId="21" xfId="0" applyFont="1" applyFill="1" applyBorder="1" applyAlignment="1">
      <alignment horizontal="center" vertical="center"/>
    </xf>
    <xf numFmtId="0" fontId="16" fillId="36" borderId="22" xfId="0" applyFont="1" applyFill="1" applyBorder="1" applyAlignment="1">
      <alignment horizontal="center" vertical="center"/>
    </xf>
    <xf numFmtId="0" fontId="16" fillId="36" borderId="23" xfId="0" applyFont="1" applyFill="1" applyBorder="1" applyAlignment="1">
      <alignment horizontal="center" vertical="center"/>
    </xf>
    <xf numFmtId="0" fontId="4" fillId="33" borderId="24" xfId="61" applyFont="1" applyFill="1" applyBorder="1" applyAlignment="1">
      <alignment horizontal="center" vertical="center"/>
      <protection/>
    </xf>
    <xf numFmtId="0" fontId="4" fillId="33" borderId="25" xfId="61" applyFont="1" applyFill="1" applyBorder="1" applyAlignment="1">
      <alignment horizontal="center" vertical="center"/>
      <protection/>
    </xf>
    <xf numFmtId="0" fontId="3" fillId="33" borderId="24" xfId="61" applyFont="1" applyFill="1" applyBorder="1" applyAlignment="1">
      <alignment horizontal="center" vertical="center"/>
      <protection/>
    </xf>
    <xf numFmtId="0" fontId="3" fillId="33" borderId="17" xfId="61" applyFont="1" applyFill="1" applyBorder="1" applyAlignment="1">
      <alignment horizontal="center" vertical="center"/>
      <protection/>
    </xf>
    <xf numFmtId="0" fontId="3" fillId="33" borderId="11" xfId="61" applyFont="1" applyFill="1" applyBorder="1" applyAlignment="1">
      <alignment horizontal="center" vertical="center"/>
      <protection/>
    </xf>
    <xf numFmtId="0" fontId="12" fillId="33" borderId="0" xfId="61" applyFont="1" applyFill="1" applyBorder="1" applyAlignment="1">
      <alignment horizontal="center" vertical="center"/>
      <protection/>
    </xf>
    <xf numFmtId="0" fontId="14" fillId="34" borderId="26" xfId="61" applyFont="1" applyFill="1" applyBorder="1" applyAlignment="1">
      <alignment horizontal="center" vertical="center"/>
      <protection/>
    </xf>
    <xf numFmtId="0" fontId="14" fillId="34" borderId="27" xfId="61" applyFont="1" applyFill="1" applyBorder="1" applyAlignment="1">
      <alignment horizontal="center" vertical="center"/>
      <protection/>
    </xf>
    <xf numFmtId="0" fontId="16" fillId="36" borderId="28" xfId="0" applyFont="1" applyFill="1" applyBorder="1" applyAlignment="1">
      <alignment horizontal="center" vertical="center"/>
    </xf>
    <xf numFmtId="0" fontId="16" fillId="36" borderId="29" xfId="0" applyFont="1" applyFill="1" applyBorder="1" applyAlignment="1">
      <alignment horizontal="center" vertical="center"/>
    </xf>
    <xf numFmtId="0" fontId="9" fillId="33" borderId="24"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4" fillId="33" borderId="26" xfId="61" applyFont="1" applyFill="1" applyBorder="1" applyAlignment="1">
      <alignment horizontal="center" vertical="center"/>
      <protection/>
    </xf>
    <xf numFmtId="0" fontId="4" fillId="33" borderId="27" xfId="61" applyFont="1" applyFill="1" applyBorder="1" applyAlignment="1">
      <alignment horizontal="center" vertical="center"/>
      <protection/>
    </xf>
    <xf numFmtId="0" fontId="9" fillId="33" borderId="11"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4" fillId="33" borderId="10" xfId="61" applyFont="1" applyFill="1" applyBorder="1" applyAlignment="1">
      <alignment horizontal="center" vertical="center"/>
      <protection/>
    </xf>
    <xf numFmtId="0" fontId="4" fillId="33" borderId="17" xfId="61" applyFont="1" applyFill="1" applyBorder="1" applyAlignment="1">
      <alignment horizontal="center" vertical="center"/>
      <protection/>
    </xf>
    <xf numFmtId="0" fontId="4" fillId="33" borderId="11" xfId="61" applyFont="1" applyFill="1" applyBorder="1" applyAlignment="1">
      <alignment horizontal="center" vertical="center"/>
      <protection/>
    </xf>
    <xf numFmtId="0" fontId="9" fillId="33" borderId="31" xfId="0" applyFont="1" applyFill="1" applyBorder="1" applyAlignment="1">
      <alignment horizontal="left" vertical="center" wrapText="1"/>
    </xf>
    <xf numFmtId="0" fontId="9" fillId="33" borderId="32" xfId="0" applyFont="1" applyFill="1" applyBorder="1" applyAlignment="1">
      <alignment horizontal="left" vertical="center" wrapText="1"/>
    </xf>
    <xf numFmtId="0" fontId="9" fillId="33" borderId="33" xfId="0" applyFont="1" applyFill="1" applyBorder="1" applyAlignment="1">
      <alignment horizontal="left" vertical="center" wrapText="1"/>
    </xf>
    <xf numFmtId="0" fontId="9" fillId="33" borderId="34" xfId="0" applyFont="1" applyFill="1" applyBorder="1" applyAlignment="1">
      <alignment horizontal="left" vertical="center" wrapText="1"/>
    </xf>
    <xf numFmtId="0" fontId="4" fillId="33" borderId="35" xfId="61" applyFont="1" applyFill="1" applyBorder="1" applyAlignment="1">
      <alignment horizontal="center" vertical="center"/>
      <protection/>
    </xf>
    <xf numFmtId="0" fontId="4" fillId="33" borderId="36" xfId="61" applyFont="1" applyFill="1" applyBorder="1" applyAlignment="1">
      <alignment horizontal="center" vertical="center"/>
      <protection/>
    </xf>
    <xf numFmtId="0" fontId="14" fillId="34" borderId="35" xfId="61" applyFont="1" applyFill="1" applyBorder="1" applyAlignment="1">
      <alignment horizontal="center" vertical="center"/>
      <protection/>
    </xf>
    <xf numFmtId="0" fontId="14" fillId="34" borderId="36" xfId="61" applyFont="1" applyFill="1" applyBorder="1" applyAlignment="1">
      <alignment horizontal="center" vertical="center"/>
      <protection/>
    </xf>
    <xf numFmtId="0" fontId="16" fillId="36" borderId="11" xfId="0" applyFont="1" applyFill="1" applyBorder="1" applyAlignment="1">
      <alignment horizontal="center" vertical="center"/>
    </xf>
    <xf numFmtId="0" fontId="9" fillId="33" borderId="31" xfId="0" applyFont="1" applyFill="1" applyBorder="1" applyAlignment="1">
      <alignment vertical="center" wrapText="1"/>
    </xf>
    <xf numFmtId="0" fontId="9" fillId="33" borderId="32" xfId="0" applyFont="1" applyFill="1" applyBorder="1" applyAlignment="1">
      <alignment vertical="center" wrapText="1"/>
    </xf>
    <xf numFmtId="0" fontId="9" fillId="33" borderId="33" xfId="0" applyFont="1" applyFill="1" applyBorder="1" applyAlignment="1">
      <alignment vertical="center" wrapText="1"/>
    </xf>
    <xf numFmtId="0" fontId="9" fillId="33" borderId="34" xfId="0" applyFont="1" applyFill="1" applyBorder="1" applyAlignment="1">
      <alignment vertical="center" wrapText="1"/>
    </xf>
    <xf numFmtId="0" fontId="16" fillId="0" borderId="0" xfId="0" applyFont="1" applyFill="1" applyBorder="1" applyAlignment="1">
      <alignment horizontal="center" vertical="center"/>
    </xf>
    <xf numFmtId="0" fontId="4" fillId="0" borderId="0" xfId="61" applyFont="1" applyFill="1" applyBorder="1" applyAlignment="1">
      <alignment horizontal="center" vertical="center"/>
      <protection/>
    </xf>
    <xf numFmtId="0" fontId="9" fillId="0" borderId="0" xfId="0" applyFont="1" applyFill="1" applyBorder="1" applyAlignment="1">
      <alignment horizontal="left" vertical="center" wrapText="1"/>
    </xf>
    <xf numFmtId="0" fontId="3" fillId="34" borderId="37" xfId="61" applyFont="1" applyFill="1" applyBorder="1" applyAlignment="1">
      <alignment horizontal="center" vertical="center"/>
      <protection/>
    </xf>
    <xf numFmtId="0" fontId="3" fillId="34" borderId="38" xfId="61" applyFont="1" applyFill="1" applyBorder="1" applyAlignment="1">
      <alignment horizontal="center" vertical="center"/>
      <protection/>
    </xf>
    <xf numFmtId="0" fontId="3" fillId="34" borderId="39" xfId="61" applyFont="1" applyFill="1" applyBorder="1" applyAlignment="1">
      <alignment horizontal="center" vertical="center"/>
      <protection/>
    </xf>
    <xf numFmtId="0" fontId="3" fillId="33" borderId="10" xfId="61" applyFont="1" applyFill="1" applyBorder="1" applyAlignment="1">
      <alignment horizontal="center" vertical="center"/>
      <protection/>
    </xf>
    <xf numFmtId="0" fontId="3" fillId="34" borderId="40" xfId="61" applyFont="1" applyFill="1" applyBorder="1" applyAlignment="1">
      <alignment horizontal="center" vertical="center"/>
      <protection/>
    </xf>
    <xf numFmtId="0" fontId="3" fillId="34" borderId="41" xfId="61" applyFont="1" applyFill="1" applyBorder="1" applyAlignment="1">
      <alignment horizontal="center" vertical="center"/>
      <protection/>
    </xf>
    <xf numFmtId="0" fontId="3" fillId="34" borderId="42" xfId="61" applyFont="1" applyFill="1" applyBorder="1" applyAlignment="1">
      <alignment horizontal="center" vertical="center"/>
      <protection/>
    </xf>
    <xf numFmtId="0" fontId="15" fillId="38" borderId="24" xfId="61" applyFont="1" applyFill="1" applyBorder="1" applyAlignment="1">
      <alignment horizontal="center" vertical="center"/>
      <protection/>
    </xf>
    <xf numFmtId="0" fontId="15" fillId="38" borderId="10" xfId="61" applyFont="1" applyFill="1" applyBorder="1" applyAlignment="1">
      <alignment horizontal="center" vertical="center"/>
      <protection/>
    </xf>
    <xf numFmtId="0" fontId="15" fillId="38" borderId="43" xfId="61" applyFont="1" applyFill="1" applyBorder="1" applyAlignment="1">
      <alignment horizontal="center" vertical="center"/>
      <protection/>
    </xf>
    <xf numFmtId="0" fontId="15" fillId="38" borderId="24" xfId="61" applyFont="1" applyFill="1" applyBorder="1" applyAlignment="1">
      <alignment horizontal="left" vertical="center" indent="1"/>
      <protection/>
    </xf>
    <xf numFmtId="6" fontId="15" fillId="38" borderId="24" xfId="58" applyFont="1" applyFill="1" applyBorder="1" applyAlignment="1">
      <alignment horizontal="center" vertical="center"/>
    </xf>
    <xf numFmtId="6" fontId="15" fillId="38" borderId="10" xfId="58" applyFont="1" applyFill="1" applyBorder="1" applyAlignment="1">
      <alignment horizontal="center" vertical="center"/>
    </xf>
    <xf numFmtId="6" fontId="15" fillId="38" borderId="43" xfId="58" applyFont="1" applyFill="1" applyBorder="1" applyAlignment="1">
      <alignment horizontal="center" vertical="center"/>
    </xf>
    <xf numFmtId="0" fontId="15" fillId="38" borderId="44" xfId="61" applyFont="1" applyFill="1" applyBorder="1" applyAlignment="1">
      <alignment horizontal="center" vertical="center"/>
      <protection/>
    </xf>
    <xf numFmtId="0" fontId="15" fillId="38" borderId="10" xfId="61" applyFont="1" applyFill="1" applyBorder="1" applyAlignment="1">
      <alignment horizontal="left" vertical="center" indent="1" shrinkToFit="1"/>
      <protection/>
    </xf>
    <xf numFmtId="0" fontId="15" fillId="38" borderId="17" xfId="61" applyFont="1" applyFill="1" applyBorder="1" applyAlignment="1">
      <alignment horizontal="left" vertical="center" indent="1" shrinkToFit="1"/>
      <protection/>
    </xf>
    <xf numFmtId="0" fontId="15" fillId="38" borderId="11" xfId="61" applyFont="1" applyFill="1" applyBorder="1" applyAlignment="1">
      <alignment horizontal="left" vertical="center" indent="1" shrinkToFit="1"/>
      <protection/>
    </xf>
    <xf numFmtId="0" fontId="11" fillId="38" borderId="45" xfId="61" applyFont="1" applyFill="1" applyBorder="1" applyAlignment="1">
      <alignment horizontal="center" vertical="center"/>
      <protection/>
    </xf>
    <xf numFmtId="0" fontId="11" fillId="38" borderId="30" xfId="61" applyFont="1" applyFill="1" applyBorder="1" applyAlignment="1">
      <alignment horizontal="center" vertical="center"/>
      <protection/>
    </xf>
    <xf numFmtId="0" fontId="6" fillId="38" borderId="45" xfId="61" applyFont="1" applyFill="1" applyBorder="1" applyAlignment="1">
      <alignment horizontal="center" vertical="center"/>
      <protection/>
    </xf>
    <xf numFmtId="0" fontId="6" fillId="38" borderId="30" xfId="61" applyFont="1" applyFill="1" applyBorder="1" applyAlignment="1">
      <alignment horizontal="center" vertical="center"/>
      <protection/>
    </xf>
    <xf numFmtId="6" fontId="15" fillId="38" borderId="46" xfId="58" applyFont="1" applyFill="1" applyBorder="1" applyAlignment="1">
      <alignment horizontal="center" vertical="center"/>
    </xf>
    <xf numFmtId="6" fontId="15" fillId="38" borderId="45" xfId="58" applyFont="1" applyFill="1" applyBorder="1" applyAlignment="1">
      <alignment horizontal="center" vertical="center"/>
    </xf>
    <xf numFmtId="0" fontId="11" fillId="37" borderId="0" xfId="61" applyFont="1" applyFill="1" applyBorder="1" applyAlignment="1">
      <alignment horizontal="center" vertical="center" shrinkToFit="1"/>
      <protection/>
    </xf>
    <xf numFmtId="0" fontId="11" fillId="37" borderId="0" xfId="61" applyFont="1" applyFill="1" applyBorder="1" applyAlignment="1">
      <alignment horizontal="center" vertical="center"/>
      <protection/>
    </xf>
    <xf numFmtId="0" fontId="15" fillId="38" borderId="47" xfId="61" applyFont="1" applyFill="1" applyBorder="1" applyAlignment="1">
      <alignment horizontal="left" vertical="center" indent="1"/>
      <protection/>
    </xf>
    <xf numFmtId="6" fontId="15" fillId="38" borderId="47" xfId="58" applyFont="1" applyFill="1" applyBorder="1" applyAlignment="1">
      <alignment horizontal="center" vertical="center"/>
    </xf>
    <xf numFmtId="6" fontId="15" fillId="38" borderId="48" xfId="58" applyFont="1" applyFill="1" applyBorder="1" applyAlignment="1">
      <alignment horizontal="center" vertical="center"/>
    </xf>
    <xf numFmtId="0" fontId="15" fillId="38" borderId="47" xfId="61" applyFont="1" applyFill="1" applyBorder="1" applyAlignment="1">
      <alignment horizontal="center" vertical="center"/>
      <protection/>
    </xf>
    <xf numFmtId="0" fontId="15" fillId="38" borderId="48" xfId="61" applyFont="1" applyFill="1" applyBorder="1" applyAlignment="1">
      <alignment horizontal="center" vertical="center"/>
      <protection/>
    </xf>
    <xf numFmtId="6" fontId="15" fillId="38" borderId="49" xfId="58"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メニュー表雛形（10.05.07）"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10.jpeg" /><Relationship Id="rId8" Type="http://schemas.openxmlformats.org/officeDocument/2006/relationships/image" Target="../media/image17.png" /><Relationship Id="rId9" Type="http://schemas.openxmlformats.org/officeDocument/2006/relationships/image" Target="../media/image7.jpeg" /><Relationship Id="rId10" Type="http://schemas.openxmlformats.org/officeDocument/2006/relationships/image" Target="../media/image14.jpeg" /><Relationship Id="rId11" Type="http://schemas.openxmlformats.org/officeDocument/2006/relationships/image" Target="../media/image15.jpeg" /><Relationship Id="rId12" Type="http://schemas.openxmlformats.org/officeDocument/2006/relationships/image" Target="../media/image16.jpeg" /><Relationship Id="rId13" Type="http://schemas.openxmlformats.org/officeDocument/2006/relationships/image" Target="../media/image11.png" /><Relationship Id="rId14" Type="http://schemas.openxmlformats.org/officeDocument/2006/relationships/image" Target="../media/image12.jpeg" /><Relationship Id="rId15" Type="http://schemas.openxmlformats.org/officeDocument/2006/relationships/image" Target="../media/image13.jpeg" /><Relationship Id="rId16" Type="http://schemas.openxmlformats.org/officeDocument/2006/relationships/image" Target="../media/image8.jpeg" /><Relationship Id="rId17"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29</xdr:row>
      <xdr:rowOff>0</xdr:rowOff>
    </xdr:from>
    <xdr:to>
      <xdr:col>11</xdr:col>
      <xdr:colOff>676275</xdr:colOff>
      <xdr:row>33</xdr:row>
      <xdr:rowOff>114300</xdr:rowOff>
    </xdr:to>
    <xdr:sp>
      <xdr:nvSpPr>
        <xdr:cNvPr id="1" name="Rectangle 52"/>
        <xdr:cNvSpPr>
          <a:spLocks/>
        </xdr:cNvSpPr>
      </xdr:nvSpPr>
      <xdr:spPr>
        <a:xfrm>
          <a:off x="95250" y="10591800"/>
          <a:ext cx="8963025" cy="201930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29</xdr:row>
      <xdr:rowOff>114300</xdr:rowOff>
    </xdr:from>
    <xdr:to>
      <xdr:col>11</xdr:col>
      <xdr:colOff>476250</xdr:colOff>
      <xdr:row>33</xdr:row>
      <xdr:rowOff>28575</xdr:rowOff>
    </xdr:to>
    <xdr:sp>
      <xdr:nvSpPr>
        <xdr:cNvPr id="2" name="Rectangle 51"/>
        <xdr:cNvSpPr>
          <a:spLocks/>
        </xdr:cNvSpPr>
      </xdr:nvSpPr>
      <xdr:spPr>
        <a:xfrm>
          <a:off x="257175" y="10706100"/>
          <a:ext cx="8601075" cy="1819275"/>
        </a:xfrm>
        <a:prstGeom prst="rect">
          <a:avLst/>
        </a:prstGeom>
        <a:solidFill>
          <a:srgbClr val="FF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533400</xdr:colOff>
      <xdr:row>29</xdr:row>
      <xdr:rowOff>276225</xdr:rowOff>
    </xdr:from>
    <xdr:ext cx="5076825" cy="590550"/>
    <xdr:sp>
      <xdr:nvSpPr>
        <xdr:cNvPr id="3" name="Text Box 49"/>
        <xdr:cNvSpPr txBox="1">
          <a:spLocks noChangeArrowheads="1"/>
        </xdr:cNvSpPr>
      </xdr:nvSpPr>
      <xdr:spPr>
        <a:xfrm>
          <a:off x="533400" y="10868025"/>
          <a:ext cx="5076825" cy="590550"/>
        </a:xfrm>
        <a:prstGeom prst="rect">
          <a:avLst/>
        </a:prstGeom>
        <a:noFill/>
        <a:ln w="9525" cmpd="sng">
          <a:noFill/>
        </a:ln>
      </xdr:spPr>
      <xdr:txBody>
        <a:bodyPr vertOverflow="clip" wrap="square" lIns="72000" tIns="72000" rIns="72000" bIns="72000"/>
        <a:p>
          <a:pPr algn="l">
            <a:defRPr/>
          </a:pPr>
          <a:r>
            <a:rPr lang="en-US" cap="none" sz="2000" b="0" i="0" u="none" baseline="0">
              <a:solidFill>
                <a:srgbClr val="000000"/>
              </a:solidFill>
              <a:latin typeface="HG丸ｺﾞｼｯｸM-PRO"/>
              <a:ea typeface="HG丸ｺﾞｼｯｸM-PRO"/>
              <a:cs typeface="HG丸ｺﾞｼｯｸM-PRO"/>
            </a:rPr>
            <a:t>ファミリーマートのおむすびには、</a:t>
          </a:r>
          <a:r>
            <a:rPr lang="en-US" cap="none" sz="20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すべて「ベルマーク」がついています。</a:t>
          </a:r>
        </a:p>
      </xdr:txBody>
    </xdr:sp>
    <xdr:clientData/>
  </xdr:oneCellAnchor>
  <xdr:twoCellAnchor>
    <xdr:from>
      <xdr:col>0</xdr:col>
      <xdr:colOff>571500</xdr:colOff>
      <xdr:row>30</xdr:row>
      <xdr:rowOff>714375</xdr:rowOff>
    </xdr:from>
    <xdr:to>
      <xdr:col>7</xdr:col>
      <xdr:colOff>247650</xdr:colOff>
      <xdr:row>32</xdr:row>
      <xdr:rowOff>209550</xdr:rowOff>
    </xdr:to>
    <xdr:sp>
      <xdr:nvSpPr>
        <xdr:cNvPr id="4" name="Text Box 50"/>
        <xdr:cNvSpPr txBox="1">
          <a:spLocks noChangeArrowheads="1"/>
        </xdr:cNvSpPr>
      </xdr:nvSpPr>
      <xdr:spPr>
        <a:xfrm>
          <a:off x="571500" y="11601450"/>
          <a:ext cx="5010150" cy="847725"/>
        </a:xfrm>
        <a:prstGeom prst="rect">
          <a:avLst/>
        </a:prstGeom>
        <a:noFill/>
        <a:ln w="9525" cmpd="sng">
          <a:noFill/>
        </a:ln>
      </xdr:spPr>
      <xdr:txBody>
        <a:bodyPr vertOverflow="clip" wrap="square" lIns="45720" tIns="22860" rIns="0" bIns="0"/>
        <a:p>
          <a:pPr algn="l">
            <a:defRPr/>
          </a:pPr>
          <a:r>
            <a:rPr lang="en-US" cap="none" sz="2000" b="0" i="0" u="none" baseline="0">
              <a:solidFill>
                <a:srgbClr val="000000"/>
              </a:solidFill>
              <a:latin typeface="HG丸ｺﾞｼｯｸM-PRO"/>
              <a:ea typeface="HG丸ｺﾞｼｯｸM-PRO"/>
              <a:cs typeface="HG丸ｺﾞｼｯｸM-PRO"/>
            </a:rPr>
            <a:t>ファミリーマート店内に</a:t>
          </a:r>
          <a:r>
            <a:rPr lang="en-US" cap="none" sz="20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回収ボックスを設置していますので、</a:t>
          </a:r>
          <a:r>
            <a:rPr lang="en-US" cap="none" sz="20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是非ベルマーク運動にご参加ください。</a:t>
          </a:r>
        </a:p>
      </xdr:txBody>
    </xdr:sp>
    <xdr:clientData/>
  </xdr:twoCellAnchor>
  <xdr:twoCellAnchor editAs="oneCell">
    <xdr:from>
      <xdr:col>1</xdr:col>
      <xdr:colOff>257175</xdr:colOff>
      <xdr:row>6</xdr:row>
      <xdr:rowOff>66675</xdr:rowOff>
    </xdr:from>
    <xdr:to>
      <xdr:col>2</xdr:col>
      <xdr:colOff>561975</xdr:colOff>
      <xdr:row>6</xdr:row>
      <xdr:rowOff>1114425</xdr:rowOff>
    </xdr:to>
    <xdr:pic>
      <xdr:nvPicPr>
        <xdr:cNvPr id="5" name="図 1"/>
        <xdr:cNvPicPr preferRelativeResize="1">
          <a:picLocks noChangeAspect="1"/>
        </xdr:cNvPicPr>
      </xdr:nvPicPr>
      <xdr:blipFill>
        <a:blip r:embed="rId1"/>
        <a:stretch>
          <a:fillRect/>
        </a:stretch>
      </xdr:blipFill>
      <xdr:spPr>
        <a:xfrm>
          <a:off x="1019175" y="1685925"/>
          <a:ext cx="1066800" cy="1047750"/>
        </a:xfrm>
        <a:prstGeom prst="rect">
          <a:avLst/>
        </a:prstGeom>
        <a:noFill/>
        <a:ln w="9525" cmpd="sng">
          <a:noFill/>
        </a:ln>
      </xdr:spPr>
    </xdr:pic>
    <xdr:clientData/>
  </xdr:twoCellAnchor>
  <xdr:twoCellAnchor editAs="oneCell">
    <xdr:from>
      <xdr:col>5</xdr:col>
      <xdr:colOff>76200</xdr:colOff>
      <xdr:row>6</xdr:row>
      <xdr:rowOff>66675</xdr:rowOff>
    </xdr:from>
    <xdr:to>
      <xdr:col>6</xdr:col>
      <xdr:colOff>695325</xdr:colOff>
      <xdr:row>6</xdr:row>
      <xdr:rowOff>1114425</xdr:rowOff>
    </xdr:to>
    <xdr:pic>
      <xdr:nvPicPr>
        <xdr:cNvPr id="6" name="図 2"/>
        <xdr:cNvPicPr preferRelativeResize="1">
          <a:picLocks noChangeAspect="1"/>
        </xdr:cNvPicPr>
      </xdr:nvPicPr>
      <xdr:blipFill>
        <a:blip r:embed="rId2"/>
        <a:stretch>
          <a:fillRect/>
        </a:stretch>
      </xdr:blipFill>
      <xdr:spPr>
        <a:xfrm>
          <a:off x="3886200" y="1685925"/>
          <a:ext cx="1381125" cy="1047750"/>
        </a:xfrm>
        <a:prstGeom prst="rect">
          <a:avLst/>
        </a:prstGeom>
        <a:noFill/>
        <a:ln w="9525" cmpd="sng">
          <a:noFill/>
        </a:ln>
      </xdr:spPr>
    </xdr:pic>
    <xdr:clientData/>
  </xdr:twoCellAnchor>
  <xdr:twoCellAnchor editAs="oneCell">
    <xdr:from>
      <xdr:col>9</xdr:col>
      <xdr:colOff>66675</xdr:colOff>
      <xdr:row>6</xdr:row>
      <xdr:rowOff>57150</xdr:rowOff>
    </xdr:from>
    <xdr:to>
      <xdr:col>10</xdr:col>
      <xdr:colOff>704850</xdr:colOff>
      <xdr:row>6</xdr:row>
      <xdr:rowOff>1114425</xdr:rowOff>
    </xdr:to>
    <xdr:pic>
      <xdr:nvPicPr>
        <xdr:cNvPr id="7" name="図 3"/>
        <xdr:cNvPicPr preferRelativeResize="1">
          <a:picLocks noChangeAspect="1"/>
        </xdr:cNvPicPr>
      </xdr:nvPicPr>
      <xdr:blipFill>
        <a:blip r:embed="rId3"/>
        <a:stretch>
          <a:fillRect/>
        </a:stretch>
      </xdr:blipFill>
      <xdr:spPr>
        <a:xfrm>
          <a:off x="6924675" y="1676400"/>
          <a:ext cx="1400175" cy="1057275"/>
        </a:xfrm>
        <a:prstGeom prst="rect">
          <a:avLst/>
        </a:prstGeom>
        <a:noFill/>
        <a:ln w="9525" cmpd="sng">
          <a:noFill/>
        </a:ln>
      </xdr:spPr>
    </xdr:pic>
    <xdr:clientData/>
  </xdr:twoCellAnchor>
  <xdr:twoCellAnchor editAs="oneCell">
    <xdr:from>
      <xdr:col>1</xdr:col>
      <xdr:colOff>76200</xdr:colOff>
      <xdr:row>12</xdr:row>
      <xdr:rowOff>57150</xdr:rowOff>
    </xdr:from>
    <xdr:to>
      <xdr:col>2</xdr:col>
      <xdr:colOff>714375</xdr:colOff>
      <xdr:row>12</xdr:row>
      <xdr:rowOff>1123950</xdr:rowOff>
    </xdr:to>
    <xdr:pic>
      <xdr:nvPicPr>
        <xdr:cNvPr id="8" name="図 4"/>
        <xdr:cNvPicPr preferRelativeResize="1">
          <a:picLocks noChangeAspect="1"/>
        </xdr:cNvPicPr>
      </xdr:nvPicPr>
      <xdr:blipFill>
        <a:blip r:embed="rId4"/>
        <a:stretch>
          <a:fillRect/>
        </a:stretch>
      </xdr:blipFill>
      <xdr:spPr>
        <a:xfrm>
          <a:off x="838200" y="4010025"/>
          <a:ext cx="1400175" cy="1066800"/>
        </a:xfrm>
        <a:prstGeom prst="rect">
          <a:avLst/>
        </a:prstGeom>
        <a:noFill/>
        <a:ln w="9525" cmpd="sng">
          <a:noFill/>
        </a:ln>
      </xdr:spPr>
    </xdr:pic>
    <xdr:clientData/>
  </xdr:twoCellAnchor>
  <xdr:oneCellAnchor>
    <xdr:from>
      <xdr:col>12</xdr:col>
      <xdr:colOff>685800</xdr:colOff>
      <xdr:row>3</xdr:row>
      <xdr:rowOff>352425</xdr:rowOff>
    </xdr:from>
    <xdr:ext cx="2495550" cy="1562100"/>
    <xdr:sp>
      <xdr:nvSpPr>
        <xdr:cNvPr id="9" name="テキスト ボックス 16"/>
        <xdr:cNvSpPr txBox="1">
          <a:spLocks noChangeArrowheads="1"/>
        </xdr:cNvSpPr>
      </xdr:nvSpPr>
      <xdr:spPr>
        <a:xfrm>
          <a:off x="9829800" y="895350"/>
          <a:ext cx="2495550" cy="1562100"/>
        </a:xfrm>
        <a:prstGeom prst="rect">
          <a:avLst/>
        </a:prstGeom>
        <a:solidFill>
          <a:srgbClr val="FCD5B5"/>
        </a:solidFill>
        <a:ln w="19050" cmpd="sng">
          <a:solidFill>
            <a:srgbClr val="C0504D"/>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かしわ飯終了予定未定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HG丸ｺﾞｼｯｸM-PRO"/>
              <a:ea typeface="HG丸ｺﾞｼｯｸM-PRO"/>
              <a:cs typeface="HG丸ｺﾞｼｯｸM-PRO"/>
            </a:rPr>
            <a:t>6</a:t>
          </a:r>
          <a:r>
            <a:rPr lang="en-US" cap="none" sz="1200" b="0" i="0" u="none" baseline="0">
              <a:solidFill>
                <a:srgbClr val="000000"/>
              </a:solidFill>
              <a:latin typeface="HG丸ｺﾞｼｯｸM-PRO"/>
              <a:ea typeface="HG丸ｺﾞｼｯｸM-PRO"/>
              <a:cs typeface="HG丸ｺﾞｼｯｸM-PRO"/>
            </a:rPr>
            <a:t>月御予約弁当改廃予定</a:t>
          </a:r>
          <a:r>
            <a:rPr lang="en-US" cap="none" sz="14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6</a:t>
          </a:r>
          <a:r>
            <a:rPr lang="en-US" cap="none" sz="1200" b="0" i="0" u="none" baseline="0">
              <a:solidFill>
                <a:srgbClr val="000000"/>
              </a:solidFill>
              <a:latin typeface="HG丸ｺﾞｼｯｸM-PRO"/>
              <a:ea typeface="HG丸ｺﾞｼｯｸM-PRO"/>
              <a:cs typeface="HG丸ｺﾞｼｯｸM-PRO"/>
            </a:rPr>
            <a:t>月唐揚弁当改廃予定</a:t>
          </a:r>
        </a:p>
      </xdr:txBody>
    </xdr:sp>
    <xdr:clientData/>
  </xdr:oneCellAnchor>
  <xdr:twoCellAnchor editAs="oneCell">
    <xdr:from>
      <xdr:col>5</xdr:col>
      <xdr:colOff>95250</xdr:colOff>
      <xdr:row>12</xdr:row>
      <xdr:rowOff>57150</xdr:rowOff>
    </xdr:from>
    <xdr:to>
      <xdr:col>6</xdr:col>
      <xdr:colOff>666750</xdr:colOff>
      <xdr:row>12</xdr:row>
      <xdr:rowOff>1114425</xdr:rowOff>
    </xdr:to>
    <xdr:pic>
      <xdr:nvPicPr>
        <xdr:cNvPr id="10" name="図 8"/>
        <xdr:cNvPicPr preferRelativeResize="1">
          <a:picLocks noChangeAspect="1"/>
        </xdr:cNvPicPr>
      </xdr:nvPicPr>
      <xdr:blipFill>
        <a:blip r:embed="rId5"/>
        <a:stretch>
          <a:fillRect/>
        </a:stretch>
      </xdr:blipFill>
      <xdr:spPr>
        <a:xfrm>
          <a:off x="3905250" y="4010025"/>
          <a:ext cx="1333500" cy="1057275"/>
        </a:xfrm>
        <a:prstGeom prst="rect">
          <a:avLst/>
        </a:prstGeom>
        <a:noFill/>
        <a:ln w="9525" cmpd="sng">
          <a:noFill/>
        </a:ln>
      </xdr:spPr>
    </xdr:pic>
    <xdr:clientData/>
  </xdr:twoCellAnchor>
  <xdr:twoCellAnchor editAs="oneCell">
    <xdr:from>
      <xdr:col>1</xdr:col>
      <xdr:colOff>304800</xdr:colOff>
      <xdr:row>18</xdr:row>
      <xdr:rowOff>57150</xdr:rowOff>
    </xdr:from>
    <xdr:to>
      <xdr:col>2</xdr:col>
      <xdr:colOff>476250</xdr:colOff>
      <xdr:row>18</xdr:row>
      <xdr:rowOff>1123950</xdr:rowOff>
    </xdr:to>
    <xdr:pic>
      <xdr:nvPicPr>
        <xdr:cNvPr id="11" name="図 2"/>
        <xdr:cNvPicPr preferRelativeResize="1">
          <a:picLocks noChangeAspect="1"/>
        </xdr:cNvPicPr>
      </xdr:nvPicPr>
      <xdr:blipFill>
        <a:blip r:embed="rId6"/>
        <a:stretch>
          <a:fillRect/>
        </a:stretch>
      </xdr:blipFill>
      <xdr:spPr>
        <a:xfrm>
          <a:off x="1066800" y="6315075"/>
          <a:ext cx="933450" cy="1066800"/>
        </a:xfrm>
        <a:prstGeom prst="rect">
          <a:avLst/>
        </a:prstGeom>
        <a:noFill/>
        <a:ln w="9525" cmpd="sng">
          <a:noFill/>
        </a:ln>
      </xdr:spPr>
    </xdr:pic>
    <xdr:clientData/>
  </xdr:twoCellAnchor>
  <xdr:twoCellAnchor>
    <xdr:from>
      <xdr:col>7</xdr:col>
      <xdr:colOff>285750</xdr:colOff>
      <xdr:row>30</xdr:row>
      <xdr:rowOff>66675</xdr:rowOff>
    </xdr:from>
    <xdr:to>
      <xdr:col>11</xdr:col>
      <xdr:colOff>476250</xdr:colOff>
      <xdr:row>32</xdr:row>
      <xdr:rowOff>152400</xdr:rowOff>
    </xdr:to>
    <xdr:grpSp>
      <xdr:nvGrpSpPr>
        <xdr:cNvPr id="12" name="グループ化 1"/>
        <xdr:cNvGrpSpPr>
          <a:grpSpLocks/>
        </xdr:cNvGrpSpPr>
      </xdr:nvGrpSpPr>
      <xdr:grpSpPr>
        <a:xfrm>
          <a:off x="5619750" y="10953750"/>
          <a:ext cx="3238500" cy="1438275"/>
          <a:chOff x="5619737" y="10857652"/>
          <a:chExt cx="3238502" cy="1434812"/>
        </a:xfrm>
        <a:solidFill>
          <a:srgbClr val="FFFFFF"/>
        </a:solidFill>
      </xdr:grpSpPr>
      <xdr:pic>
        <xdr:nvPicPr>
          <xdr:cNvPr id="13" name="Picture 47" descr="ベルマーク画像"/>
          <xdr:cNvPicPr preferRelativeResize="1">
            <a:picLocks noChangeAspect="1"/>
          </xdr:cNvPicPr>
        </xdr:nvPicPr>
        <xdr:blipFill>
          <a:blip r:embed="rId7"/>
          <a:stretch>
            <a:fillRect/>
          </a:stretch>
        </xdr:blipFill>
        <xdr:spPr>
          <a:xfrm>
            <a:off x="5619737" y="10857652"/>
            <a:ext cx="1239537" cy="1382083"/>
          </a:xfrm>
          <a:prstGeom prst="rect">
            <a:avLst/>
          </a:prstGeom>
          <a:noFill/>
          <a:ln w="9525" cmpd="sng">
            <a:noFill/>
          </a:ln>
        </xdr:spPr>
      </xdr:pic>
      <xdr:pic>
        <xdr:nvPicPr>
          <xdr:cNvPr id="14" name="図 28"/>
          <xdr:cNvPicPr preferRelativeResize="1">
            <a:picLocks noChangeAspect="1"/>
          </xdr:cNvPicPr>
        </xdr:nvPicPr>
        <xdr:blipFill>
          <a:blip r:embed="rId8"/>
          <a:stretch>
            <a:fillRect/>
          </a:stretch>
        </xdr:blipFill>
        <xdr:spPr>
          <a:xfrm>
            <a:off x="6878705" y="10897109"/>
            <a:ext cx="1979534" cy="1395355"/>
          </a:xfrm>
          <a:prstGeom prst="rect">
            <a:avLst/>
          </a:prstGeom>
          <a:noFill/>
          <a:ln w="9525" cmpd="sng">
            <a:noFill/>
          </a:ln>
        </xdr:spPr>
      </xdr:pic>
    </xdr:grpSp>
    <xdr:clientData/>
  </xdr:twoCellAnchor>
  <xdr:twoCellAnchor editAs="oneCell">
    <xdr:from>
      <xdr:col>5</xdr:col>
      <xdr:colOff>504825</xdr:colOff>
      <xdr:row>24</xdr:row>
      <xdr:rowOff>76200</xdr:rowOff>
    </xdr:from>
    <xdr:to>
      <xdr:col>6</xdr:col>
      <xdr:colOff>209550</xdr:colOff>
      <xdr:row>24</xdr:row>
      <xdr:rowOff>1133475</xdr:rowOff>
    </xdr:to>
    <xdr:pic>
      <xdr:nvPicPr>
        <xdr:cNvPr id="15" name="図 1"/>
        <xdr:cNvPicPr preferRelativeResize="1">
          <a:picLocks noChangeAspect="1"/>
        </xdr:cNvPicPr>
      </xdr:nvPicPr>
      <xdr:blipFill>
        <a:blip r:embed="rId9"/>
        <a:stretch>
          <a:fillRect/>
        </a:stretch>
      </xdr:blipFill>
      <xdr:spPr>
        <a:xfrm>
          <a:off x="4314825" y="8639175"/>
          <a:ext cx="466725" cy="1057275"/>
        </a:xfrm>
        <a:prstGeom prst="rect">
          <a:avLst/>
        </a:prstGeom>
        <a:noFill/>
        <a:ln w="9525" cmpd="sng">
          <a:noFill/>
        </a:ln>
      </xdr:spPr>
    </xdr:pic>
    <xdr:clientData/>
  </xdr:twoCellAnchor>
  <xdr:twoCellAnchor>
    <xdr:from>
      <xdr:col>8</xdr:col>
      <xdr:colOff>180975</xdr:colOff>
      <xdr:row>18</xdr:row>
      <xdr:rowOff>28575</xdr:rowOff>
    </xdr:from>
    <xdr:to>
      <xdr:col>11</xdr:col>
      <xdr:colOff>476250</xdr:colOff>
      <xdr:row>18</xdr:row>
      <xdr:rowOff>1104900</xdr:rowOff>
    </xdr:to>
    <xdr:grpSp>
      <xdr:nvGrpSpPr>
        <xdr:cNvPr id="16" name="グループ化 34"/>
        <xdr:cNvGrpSpPr>
          <a:grpSpLocks/>
        </xdr:cNvGrpSpPr>
      </xdr:nvGrpSpPr>
      <xdr:grpSpPr>
        <a:xfrm>
          <a:off x="6276975" y="6286500"/>
          <a:ext cx="2581275" cy="1076325"/>
          <a:chOff x="187779" y="7294803"/>
          <a:chExt cx="2581275" cy="1069522"/>
        </a:xfrm>
        <a:solidFill>
          <a:srgbClr val="FFFFFF"/>
        </a:solidFill>
      </xdr:grpSpPr>
      <xdr:pic>
        <xdr:nvPicPr>
          <xdr:cNvPr id="17" name="Picture 53" descr="ベルマーク画像"/>
          <xdr:cNvPicPr preferRelativeResize="1">
            <a:picLocks noChangeAspect="1"/>
          </xdr:cNvPicPr>
        </xdr:nvPicPr>
        <xdr:blipFill>
          <a:blip r:embed="rId7"/>
          <a:stretch>
            <a:fillRect/>
          </a:stretch>
        </xdr:blipFill>
        <xdr:spPr>
          <a:xfrm>
            <a:off x="692418" y="7294803"/>
            <a:ext cx="200049" cy="228610"/>
          </a:xfrm>
          <a:prstGeom prst="rect">
            <a:avLst/>
          </a:prstGeom>
          <a:noFill/>
          <a:ln w="9525" cmpd="sng">
            <a:noFill/>
          </a:ln>
        </xdr:spPr>
      </xdr:pic>
      <xdr:pic>
        <xdr:nvPicPr>
          <xdr:cNvPr id="18" name="図 10"/>
          <xdr:cNvPicPr preferRelativeResize="1">
            <a:picLocks noChangeAspect="1"/>
          </xdr:cNvPicPr>
        </xdr:nvPicPr>
        <xdr:blipFill>
          <a:blip r:embed="rId10"/>
          <a:stretch>
            <a:fillRect/>
          </a:stretch>
        </xdr:blipFill>
        <xdr:spPr>
          <a:xfrm>
            <a:off x="187779" y="7554697"/>
            <a:ext cx="866663" cy="809628"/>
          </a:xfrm>
          <a:prstGeom prst="rect">
            <a:avLst/>
          </a:prstGeom>
          <a:noFill/>
          <a:ln w="9525" cmpd="sng">
            <a:noFill/>
          </a:ln>
        </xdr:spPr>
      </xdr:pic>
      <xdr:pic>
        <xdr:nvPicPr>
          <xdr:cNvPr id="19" name="図 14"/>
          <xdr:cNvPicPr preferRelativeResize="1">
            <a:picLocks noChangeAspect="1"/>
          </xdr:cNvPicPr>
        </xdr:nvPicPr>
        <xdr:blipFill>
          <a:blip r:embed="rId11"/>
          <a:stretch>
            <a:fillRect/>
          </a:stretch>
        </xdr:blipFill>
        <xdr:spPr>
          <a:xfrm>
            <a:off x="1930785" y="7583307"/>
            <a:ext cx="838269" cy="743050"/>
          </a:xfrm>
          <a:prstGeom prst="rect">
            <a:avLst/>
          </a:prstGeom>
          <a:noFill/>
          <a:ln w="9525" cmpd="sng">
            <a:noFill/>
          </a:ln>
        </xdr:spPr>
      </xdr:pic>
      <xdr:pic>
        <xdr:nvPicPr>
          <xdr:cNvPr id="20" name="図 15"/>
          <xdr:cNvPicPr preferRelativeResize="1">
            <a:picLocks noChangeAspect="1"/>
          </xdr:cNvPicPr>
        </xdr:nvPicPr>
        <xdr:blipFill>
          <a:blip r:embed="rId12"/>
          <a:stretch>
            <a:fillRect/>
          </a:stretch>
        </xdr:blipFill>
        <xdr:spPr>
          <a:xfrm>
            <a:off x="1064122" y="7564323"/>
            <a:ext cx="856983" cy="771393"/>
          </a:xfrm>
          <a:prstGeom prst="rect">
            <a:avLst/>
          </a:prstGeom>
          <a:noFill/>
          <a:ln w="9525" cmpd="sng">
            <a:noFill/>
          </a:ln>
        </xdr:spPr>
      </xdr:pic>
    </xdr:grpSp>
    <xdr:clientData/>
  </xdr:twoCellAnchor>
  <xdr:twoCellAnchor>
    <xdr:from>
      <xdr:col>0</xdr:col>
      <xdr:colOff>0</xdr:colOff>
      <xdr:row>9</xdr:row>
      <xdr:rowOff>38100</xdr:rowOff>
    </xdr:from>
    <xdr:to>
      <xdr:col>10</xdr:col>
      <xdr:colOff>533400</xdr:colOff>
      <xdr:row>25</xdr:row>
      <xdr:rowOff>0</xdr:rowOff>
    </xdr:to>
    <xdr:grpSp>
      <xdr:nvGrpSpPr>
        <xdr:cNvPr id="21" name="グループ化 46"/>
        <xdr:cNvGrpSpPr>
          <a:grpSpLocks/>
        </xdr:cNvGrpSpPr>
      </xdr:nvGrpSpPr>
      <xdr:grpSpPr>
        <a:xfrm>
          <a:off x="0" y="3286125"/>
          <a:ext cx="8153400" cy="6448425"/>
          <a:chOff x="20480" y="1180462"/>
          <a:chExt cx="8001447" cy="6151921"/>
        </a:xfrm>
        <a:solidFill>
          <a:srgbClr val="FFFFFF"/>
        </a:solidFill>
      </xdr:grpSpPr>
      <xdr:sp>
        <xdr:nvSpPr>
          <xdr:cNvPr id="22" name="Text Box 56"/>
          <xdr:cNvSpPr txBox="1">
            <a:spLocks noChangeArrowheads="1"/>
          </xdr:cNvSpPr>
        </xdr:nvSpPr>
        <xdr:spPr>
          <a:xfrm>
            <a:off x="7115763" y="4011884"/>
            <a:ext cx="906164" cy="163026"/>
          </a:xfrm>
          <a:prstGeom prst="rect">
            <a:avLst/>
          </a:prstGeom>
          <a:noFill/>
          <a:ln w="9525" cmpd="sng">
            <a:noFill/>
          </a:ln>
        </xdr:spPr>
        <xdr:txBody>
          <a:bodyPr vertOverflow="clip" wrap="square" lIns="18288" tIns="18288" rIns="0" bIns="18288" anchor="ctr">
            <a:spAutoFit/>
          </a:bodyPr>
          <a:p>
            <a:pPr algn="l">
              <a:defRPr/>
            </a:pPr>
            <a:r>
              <a:rPr lang="en-US" cap="none" sz="800" b="0" i="0" u="none" baseline="0">
                <a:solidFill>
                  <a:srgbClr val="000000"/>
                </a:solidFill>
                <a:latin typeface="ＭＳ Ｐゴシック"/>
                <a:ea typeface="ＭＳ Ｐゴシック"/>
                <a:cs typeface="ＭＳ Ｐゴシック"/>
              </a:rPr>
              <a:t>ベルマーク対象商品</a:t>
            </a:r>
          </a:p>
        </xdr:txBody>
      </xdr:sp>
      <xdr:pic>
        <xdr:nvPicPr>
          <xdr:cNvPr id="23" name="Picture 54" descr="ベルマーク画像"/>
          <xdr:cNvPicPr preferRelativeResize="1">
            <a:picLocks noChangeAspect="1"/>
          </xdr:cNvPicPr>
        </xdr:nvPicPr>
        <xdr:blipFill>
          <a:blip r:embed="rId7"/>
          <a:stretch>
            <a:fillRect/>
          </a:stretch>
        </xdr:blipFill>
        <xdr:spPr>
          <a:xfrm>
            <a:off x="962650" y="6357304"/>
            <a:ext cx="200036" cy="229159"/>
          </a:xfrm>
          <a:prstGeom prst="rect">
            <a:avLst/>
          </a:prstGeom>
          <a:noFill/>
          <a:ln w="9525" cmpd="sng">
            <a:noFill/>
          </a:ln>
        </xdr:spPr>
      </xdr:pic>
      <xdr:pic>
        <xdr:nvPicPr>
          <xdr:cNvPr id="24" name="図 8"/>
          <xdr:cNvPicPr preferRelativeResize="1">
            <a:picLocks noChangeAspect="1"/>
          </xdr:cNvPicPr>
        </xdr:nvPicPr>
        <xdr:blipFill>
          <a:blip r:embed="rId13"/>
          <a:stretch>
            <a:fillRect/>
          </a:stretch>
        </xdr:blipFill>
        <xdr:spPr>
          <a:xfrm>
            <a:off x="2018841" y="6541861"/>
            <a:ext cx="924167" cy="781294"/>
          </a:xfrm>
          <a:prstGeom prst="rect">
            <a:avLst/>
          </a:prstGeom>
          <a:noFill/>
          <a:ln w="9525" cmpd="sng">
            <a:noFill/>
          </a:ln>
        </xdr:spPr>
      </xdr:pic>
      <xdr:pic>
        <xdr:nvPicPr>
          <xdr:cNvPr id="25" name="図 12"/>
          <xdr:cNvPicPr preferRelativeResize="1">
            <a:picLocks noChangeAspect="1"/>
          </xdr:cNvPicPr>
        </xdr:nvPicPr>
        <xdr:blipFill>
          <a:blip r:embed="rId14"/>
          <a:stretch>
            <a:fillRect/>
          </a:stretch>
        </xdr:blipFill>
        <xdr:spPr>
          <a:xfrm>
            <a:off x="1124680" y="6532633"/>
            <a:ext cx="896162" cy="799750"/>
          </a:xfrm>
          <a:prstGeom prst="rect">
            <a:avLst/>
          </a:prstGeom>
          <a:noFill/>
          <a:ln w="9525" cmpd="sng">
            <a:noFill/>
          </a:ln>
        </xdr:spPr>
      </xdr:pic>
      <xdr:pic>
        <xdr:nvPicPr>
          <xdr:cNvPr id="26" name="図 13"/>
          <xdr:cNvPicPr preferRelativeResize="1">
            <a:picLocks noChangeAspect="1"/>
          </xdr:cNvPicPr>
        </xdr:nvPicPr>
        <xdr:blipFill>
          <a:blip r:embed="rId15"/>
          <a:stretch>
            <a:fillRect/>
          </a:stretch>
        </xdr:blipFill>
        <xdr:spPr>
          <a:xfrm>
            <a:off x="266524" y="6560317"/>
            <a:ext cx="848153" cy="742844"/>
          </a:xfrm>
          <a:prstGeom prst="rect">
            <a:avLst/>
          </a:prstGeom>
          <a:noFill/>
          <a:ln w="9525" cmpd="sng">
            <a:noFill/>
          </a:ln>
        </xdr:spPr>
      </xdr:pic>
    </xdr:grpSp>
    <xdr:clientData/>
  </xdr:twoCellAnchor>
  <xdr:twoCellAnchor>
    <xdr:from>
      <xdr:col>1</xdr:col>
      <xdr:colOff>447675</xdr:colOff>
      <xdr:row>24</xdr:row>
      <xdr:rowOff>104775</xdr:rowOff>
    </xdr:from>
    <xdr:to>
      <xdr:col>2</xdr:col>
      <xdr:colOff>590550</xdr:colOff>
      <xdr:row>24</xdr:row>
      <xdr:rowOff>276225</xdr:rowOff>
    </xdr:to>
    <xdr:sp>
      <xdr:nvSpPr>
        <xdr:cNvPr id="27" name="Text Box 56"/>
        <xdr:cNvSpPr txBox="1">
          <a:spLocks noChangeArrowheads="1"/>
        </xdr:cNvSpPr>
      </xdr:nvSpPr>
      <xdr:spPr>
        <a:xfrm>
          <a:off x="1209675" y="8667750"/>
          <a:ext cx="904875" cy="171450"/>
        </a:xfrm>
        <a:prstGeom prst="rect">
          <a:avLst/>
        </a:prstGeom>
        <a:noFill/>
        <a:ln w="9525" cmpd="sng">
          <a:noFill/>
        </a:ln>
      </xdr:spPr>
      <xdr:txBody>
        <a:bodyPr vertOverflow="clip" wrap="square" lIns="18288" tIns="18288" rIns="0" bIns="18288" anchor="ctr"/>
        <a:p>
          <a:pPr algn="l">
            <a:defRPr/>
          </a:pPr>
          <a:r>
            <a:rPr lang="en-US" cap="none" sz="800" b="0" i="0" u="none" baseline="0">
              <a:solidFill>
                <a:srgbClr val="000000"/>
              </a:solidFill>
              <a:latin typeface="ＭＳ Ｐゴシック"/>
              <a:ea typeface="ＭＳ Ｐゴシック"/>
              <a:cs typeface="ＭＳ Ｐゴシック"/>
            </a:rPr>
            <a:t>ベルマーク対象商品</a:t>
          </a:r>
        </a:p>
      </xdr:txBody>
    </xdr:sp>
    <xdr:clientData/>
  </xdr:twoCellAnchor>
  <xdr:twoCellAnchor editAs="oneCell">
    <xdr:from>
      <xdr:col>9</xdr:col>
      <xdr:colOff>66675</xdr:colOff>
      <xdr:row>12</xdr:row>
      <xdr:rowOff>85725</xdr:rowOff>
    </xdr:from>
    <xdr:to>
      <xdr:col>10</xdr:col>
      <xdr:colOff>685800</xdr:colOff>
      <xdr:row>12</xdr:row>
      <xdr:rowOff>1123950</xdr:rowOff>
    </xdr:to>
    <xdr:pic>
      <xdr:nvPicPr>
        <xdr:cNvPr id="28" name="図 1"/>
        <xdr:cNvPicPr preferRelativeResize="1">
          <a:picLocks noChangeAspect="1"/>
        </xdr:cNvPicPr>
      </xdr:nvPicPr>
      <xdr:blipFill>
        <a:blip r:embed="rId16"/>
        <a:stretch>
          <a:fillRect/>
        </a:stretch>
      </xdr:blipFill>
      <xdr:spPr>
        <a:xfrm>
          <a:off x="6924675" y="4038600"/>
          <a:ext cx="1381125" cy="1038225"/>
        </a:xfrm>
        <a:prstGeom prst="rect">
          <a:avLst/>
        </a:prstGeom>
        <a:noFill/>
        <a:ln w="9525" cmpd="sng">
          <a:noFill/>
        </a:ln>
      </xdr:spPr>
    </xdr:pic>
    <xdr:clientData/>
  </xdr:twoCellAnchor>
  <xdr:twoCellAnchor editAs="oneCell">
    <xdr:from>
      <xdr:col>4</xdr:col>
      <xdr:colOff>723900</xdr:colOff>
      <xdr:row>18</xdr:row>
      <xdr:rowOff>123825</xdr:rowOff>
    </xdr:from>
    <xdr:to>
      <xdr:col>7</xdr:col>
      <xdr:colOff>47625</xdr:colOff>
      <xdr:row>18</xdr:row>
      <xdr:rowOff>1104900</xdr:rowOff>
    </xdr:to>
    <xdr:pic>
      <xdr:nvPicPr>
        <xdr:cNvPr id="29" name="図 1"/>
        <xdr:cNvPicPr preferRelativeResize="1">
          <a:picLocks noChangeAspect="1"/>
        </xdr:cNvPicPr>
      </xdr:nvPicPr>
      <xdr:blipFill>
        <a:blip r:embed="rId17"/>
        <a:stretch>
          <a:fillRect/>
        </a:stretch>
      </xdr:blipFill>
      <xdr:spPr>
        <a:xfrm>
          <a:off x="3771900" y="6381750"/>
          <a:ext cx="16097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3"/>
  <sheetViews>
    <sheetView tabSelected="1" view="pageBreakPreview" zoomScaleSheetLayoutView="100" zoomScalePageLayoutView="0" workbookViewId="0" topLeftCell="A3">
      <selection activeCell="E5" sqref="E5"/>
    </sheetView>
  </sheetViews>
  <sheetFormatPr defaultColWidth="10.00390625" defaultRowHeight="13.5"/>
  <cols>
    <col min="1" max="16384" width="10.00390625" style="3" customWidth="1"/>
  </cols>
  <sheetData>
    <row r="1" spans="1:12" ht="13.5" customHeight="1">
      <c r="A1" s="28" t="s">
        <v>53</v>
      </c>
      <c r="B1" s="29"/>
      <c r="C1" s="29"/>
      <c r="D1" s="100" t="s">
        <v>30</v>
      </c>
      <c r="E1" s="100"/>
      <c r="F1" s="100"/>
      <c r="G1" s="100"/>
      <c r="H1" s="100"/>
      <c r="I1" s="100"/>
      <c r="J1" s="101" t="s">
        <v>49</v>
      </c>
      <c r="K1" s="101"/>
      <c r="L1" s="101"/>
    </row>
    <row r="2" spans="1:12" s="8" customFormat="1" ht="20.25" customHeight="1">
      <c r="A2" s="29"/>
      <c r="B2" s="29"/>
      <c r="C2" s="29"/>
      <c r="D2" s="100"/>
      <c r="E2" s="100"/>
      <c r="F2" s="100"/>
      <c r="G2" s="100"/>
      <c r="H2" s="100"/>
      <c r="I2" s="100"/>
      <c r="J2" s="101"/>
      <c r="K2" s="101"/>
      <c r="L2" s="101"/>
    </row>
    <row r="3" spans="1:12" s="8" customFormat="1" ht="9" customHeight="1">
      <c r="A3" s="7"/>
      <c r="B3" s="7"/>
      <c r="C3" s="12"/>
      <c r="D3" s="12"/>
      <c r="E3" s="12"/>
      <c r="F3" s="12"/>
      <c r="G3" s="12"/>
      <c r="H3" s="12"/>
      <c r="I3" s="12"/>
      <c r="J3" s="12"/>
      <c r="K3" s="13"/>
      <c r="L3" s="12"/>
    </row>
    <row r="4" spans="1:12" s="4" customFormat="1" ht="37.5" customHeight="1">
      <c r="A4" s="43" t="s">
        <v>0</v>
      </c>
      <c r="B4" s="43"/>
      <c r="C4" s="44" t="s">
        <v>22</v>
      </c>
      <c r="D4" s="44"/>
      <c r="E4" s="45"/>
      <c r="G4" s="43" t="s">
        <v>1</v>
      </c>
      <c r="H4" s="43"/>
      <c r="I4" s="43"/>
      <c r="J4" s="43"/>
      <c r="K4" s="43"/>
      <c r="L4" s="43"/>
    </row>
    <row r="5" spans="1:12" s="16" customFormat="1" ht="25.5" customHeight="1">
      <c r="A5" s="14" t="s">
        <v>16</v>
      </c>
      <c r="B5" s="15"/>
      <c r="C5" s="46"/>
      <c r="D5" s="46"/>
      <c r="E5" s="13" t="s">
        <v>18</v>
      </c>
      <c r="F5" s="15"/>
      <c r="K5" s="15"/>
      <c r="L5" s="15"/>
    </row>
    <row r="6" spans="1:12" s="16" customFormat="1" ht="21.75" customHeight="1">
      <c r="A6" s="38" t="s">
        <v>29</v>
      </c>
      <c r="B6" s="39"/>
      <c r="C6" s="39"/>
      <c r="D6" s="39"/>
      <c r="E6" s="39" t="s">
        <v>43</v>
      </c>
      <c r="F6" s="39"/>
      <c r="G6" s="39"/>
      <c r="H6" s="39"/>
      <c r="I6" s="39" t="s">
        <v>31</v>
      </c>
      <c r="J6" s="39"/>
      <c r="K6" s="39"/>
      <c r="L6" s="40"/>
    </row>
    <row r="7" spans="1:14" ht="92.25" customHeight="1">
      <c r="A7" s="41" t="s">
        <v>2</v>
      </c>
      <c r="B7" s="42"/>
      <c r="C7" s="42"/>
      <c r="D7" s="42"/>
      <c r="E7" s="41" t="s">
        <v>2</v>
      </c>
      <c r="F7" s="42"/>
      <c r="G7" s="42"/>
      <c r="H7" s="42"/>
      <c r="I7" s="41" t="s">
        <v>2</v>
      </c>
      <c r="J7" s="42"/>
      <c r="K7" s="42"/>
      <c r="L7" s="42"/>
      <c r="N7" s="22"/>
    </row>
    <row r="8" spans="1:12" ht="15" thickBot="1">
      <c r="A8" s="18"/>
      <c r="B8" s="19"/>
      <c r="C8" s="20" t="s">
        <v>28</v>
      </c>
      <c r="D8" s="21">
        <v>1480</v>
      </c>
      <c r="E8" s="18"/>
      <c r="F8" s="19"/>
      <c r="G8" s="20" t="s">
        <v>28</v>
      </c>
      <c r="H8" s="21">
        <v>850</v>
      </c>
      <c r="I8" s="18"/>
      <c r="J8" s="19"/>
      <c r="K8" s="20" t="s">
        <v>28</v>
      </c>
      <c r="L8" s="21">
        <v>398</v>
      </c>
    </row>
    <row r="9" spans="1:12" ht="21" customHeight="1">
      <c r="A9" s="51" t="s">
        <v>36</v>
      </c>
      <c r="B9" s="52"/>
      <c r="C9" s="53" t="s">
        <v>4</v>
      </c>
      <c r="D9" s="47"/>
      <c r="E9" s="55" t="s">
        <v>37</v>
      </c>
      <c r="F9" s="51"/>
      <c r="G9" s="53" t="s">
        <v>4</v>
      </c>
      <c r="H9" s="47"/>
      <c r="I9" s="55" t="s">
        <v>38</v>
      </c>
      <c r="J9" s="51"/>
      <c r="K9" s="53" t="s">
        <v>4</v>
      </c>
      <c r="L9" s="47"/>
    </row>
    <row r="10" spans="1:12" s="9" customFormat="1" ht="25.5" customHeight="1" thickBot="1">
      <c r="A10" s="51"/>
      <c r="B10" s="52"/>
      <c r="C10" s="54"/>
      <c r="D10" s="48"/>
      <c r="E10" s="55"/>
      <c r="F10" s="51"/>
      <c r="G10" s="54"/>
      <c r="H10" s="48"/>
      <c r="I10" s="55"/>
      <c r="J10" s="51"/>
      <c r="K10" s="54"/>
      <c r="L10" s="48"/>
    </row>
    <row r="11" spans="1:12" ht="8.25" customHeight="1">
      <c r="A11" s="2"/>
      <c r="B11" s="2"/>
      <c r="C11" s="2"/>
      <c r="D11" s="2"/>
      <c r="E11" s="2"/>
      <c r="F11" s="2"/>
      <c r="G11" s="2"/>
      <c r="H11" s="2"/>
      <c r="I11" s="2"/>
      <c r="J11" s="2"/>
      <c r="K11" s="2"/>
      <c r="L11" s="2"/>
    </row>
    <row r="12" spans="1:12" s="16" customFormat="1" ht="21.75" customHeight="1">
      <c r="A12" s="49" t="s">
        <v>32</v>
      </c>
      <c r="B12" s="50"/>
      <c r="C12" s="39"/>
      <c r="D12" s="39"/>
      <c r="E12" s="39" t="s">
        <v>34</v>
      </c>
      <c r="F12" s="39"/>
      <c r="G12" s="39"/>
      <c r="H12" s="39"/>
      <c r="I12" s="39" t="s">
        <v>50</v>
      </c>
      <c r="J12" s="39"/>
      <c r="K12" s="39"/>
      <c r="L12" s="40"/>
    </row>
    <row r="13" spans="1:12" ht="92.25" customHeight="1">
      <c r="A13" s="41" t="s">
        <v>2</v>
      </c>
      <c r="B13" s="42"/>
      <c r="C13" s="42"/>
      <c r="D13" s="42"/>
      <c r="E13" s="41" t="s">
        <v>2</v>
      </c>
      <c r="F13" s="42"/>
      <c r="G13" s="42"/>
      <c r="H13" s="42"/>
      <c r="I13" s="41" t="s">
        <v>2</v>
      </c>
      <c r="J13" s="42"/>
      <c r="K13" s="42"/>
      <c r="L13" s="42"/>
    </row>
    <row r="14" spans="1:12" ht="15" thickBot="1">
      <c r="A14" s="18"/>
      <c r="B14" s="19"/>
      <c r="C14" s="20" t="s">
        <v>28</v>
      </c>
      <c r="D14" s="21">
        <v>450</v>
      </c>
      <c r="E14" s="18"/>
      <c r="F14" s="19"/>
      <c r="G14" s="20" t="s">
        <v>28</v>
      </c>
      <c r="H14" s="21">
        <v>460</v>
      </c>
      <c r="I14" s="18"/>
      <c r="J14" s="19"/>
      <c r="K14" s="20" t="s">
        <v>28</v>
      </c>
      <c r="L14" s="21">
        <v>398</v>
      </c>
    </row>
    <row r="15" spans="1:12" ht="20.25" customHeight="1">
      <c r="A15" s="51" t="s">
        <v>39</v>
      </c>
      <c r="B15" s="52"/>
      <c r="C15" s="53" t="s">
        <v>4</v>
      </c>
      <c r="D15" s="47"/>
      <c r="E15" s="51" t="s">
        <v>41</v>
      </c>
      <c r="F15" s="56"/>
      <c r="G15" s="53" t="s">
        <v>4</v>
      </c>
      <c r="H15" s="47"/>
      <c r="I15" s="55" t="s">
        <v>51</v>
      </c>
      <c r="J15" s="51"/>
      <c r="K15" s="53" t="s">
        <v>4</v>
      </c>
      <c r="L15" s="47"/>
    </row>
    <row r="16" spans="1:12" s="10" customFormat="1" ht="24" customHeight="1" thickBot="1">
      <c r="A16" s="51"/>
      <c r="B16" s="52"/>
      <c r="C16" s="54"/>
      <c r="D16" s="48"/>
      <c r="E16" s="51"/>
      <c r="F16" s="52"/>
      <c r="G16" s="54"/>
      <c r="H16" s="48"/>
      <c r="I16" s="55"/>
      <c r="J16" s="51"/>
      <c r="K16" s="54"/>
      <c r="L16" s="48"/>
    </row>
    <row r="17" spans="1:12" ht="8.25" customHeight="1">
      <c r="A17" s="2"/>
      <c r="B17" s="2"/>
      <c r="C17" s="2"/>
      <c r="D17" s="2"/>
      <c r="E17" s="2"/>
      <c r="F17" s="2"/>
      <c r="G17" s="2"/>
      <c r="H17" s="2"/>
      <c r="I17" s="2"/>
      <c r="J17" s="2"/>
      <c r="K17" s="2"/>
      <c r="L17" s="2"/>
    </row>
    <row r="18" spans="1:12" s="16" customFormat="1" ht="21.75" customHeight="1">
      <c r="A18" s="38" t="s">
        <v>40</v>
      </c>
      <c r="B18" s="39"/>
      <c r="C18" s="39"/>
      <c r="D18" s="40"/>
      <c r="E18" s="38" t="s">
        <v>35</v>
      </c>
      <c r="F18" s="39"/>
      <c r="G18" s="39"/>
      <c r="H18" s="39"/>
      <c r="I18" s="30" t="s">
        <v>44</v>
      </c>
      <c r="J18" s="31"/>
      <c r="K18" s="31"/>
      <c r="L18" s="32"/>
    </row>
    <row r="19" spans="1:12" ht="92.25" customHeight="1">
      <c r="A19" s="41" t="s">
        <v>2</v>
      </c>
      <c r="B19" s="42"/>
      <c r="C19" s="42"/>
      <c r="D19" s="42"/>
      <c r="E19" s="41" t="s">
        <v>2</v>
      </c>
      <c r="F19" s="42"/>
      <c r="G19" s="42"/>
      <c r="H19" s="42"/>
      <c r="I19" s="57"/>
      <c r="J19" s="58"/>
      <c r="K19" s="58"/>
      <c r="L19" s="59"/>
    </row>
    <row r="20" spans="1:12" ht="15" thickBot="1">
      <c r="A20" s="18"/>
      <c r="B20" s="19"/>
      <c r="C20" s="20" t="s">
        <v>28</v>
      </c>
      <c r="D20" s="21">
        <v>360</v>
      </c>
      <c r="E20" s="18"/>
      <c r="F20" s="19"/>
      <c r="G20" s="20" t="s">
        <v>28</v>
      </c>
      <c r="H20" s="21">
        <v>298</v>
      </c>
      <c r="I20" s="18"/>
      <c r="J20" s="19"/>
      <c r="K20" s="20" t="s">
        <v>28</v>
      </c>
      <c r="L20" s="21">
        <v>330</v>
      </c>
    </row>
    <row r="21" spans="1:12" ht="20.25" customHeight="1">
      <c r="A21" s="51" t="s">
        <v>42</v>
      </c>
      <c r="B21" s="51"/>
      <c r="C21" s="53" t="s">
        <v>4</v>
      </c>
      <c r="D21" s="47"/>
      <c r="E21" s="69" t="s">
        <v>52</v>
      </c>
      <c r="F21" s="70"/>
      <c r="G21" s="53" t="s">
        <v>4</v>
      </c>
      <c r="H21" s="47"/>
      <c r="I21" s="60" t="s">
        <v>46</v>
      </c>
      <c r="J21" s="61"/>
      <c r="K21" s="64" t="s">
        <v>4</v>
      </c>
      <c r="L21" s="66"/>
    </row>
    <row r="22" spans="1:12" s="11" customFormat="1" ht="24" customHeight="1" thickBot="1">
      <c r="A22" s="51"/>
      <c r="B22" s="51"/>
      <c r="C22" s="54"/>
      <c r="D22" s="48"/>
      <c r="E22" s="71"/>
      <c r="F22" s="72"/>
      <c r="G22" s="54"/>
      <c r="H22" s="48"/>
      <c r="I22" s="62"/>
      <c r="J22" s="63"/>
      <c r="K22" s="65"/>
      <c r="L22" s="67"/>
    </row>
    <row r="23" spans="1:12" ht="8.25" customHeight="1">
      <c r="A23" s="2"/>
      <c r="B23" s="2"/>
      <c r="C23" s="2"/>
      <c r="D23" s="2"/>
      <c r="E23" s="2"/>
      <c r="F23" s="2"/>
      <c r="G23" s="2"/>
      <c r="H23" s="2"/>
      <c r="I23" s="2"/>
      <c r="J23" s="2"/>
      <c r="K23" s="2"/>
      <c r="L23" s="2"/>
    </row>
    <row r="24" spans="1:12" s="16" customFormat="1" ht="21.75" customHeight="1">
      <c r="A24" s="30" t="s">
        <v>45</v>
      </c>
      <c r="B24" s="31"/>
      <c r="C24" s="31"/>
      <c r="D24" s="68"/>
      <c r="E24" s="38" t="s">
        <v>33</v>
      </c>
      <c r="F24" s="39"/>
      <c r="G24" s="39"/>
      <c r="H24" s="39"/>
      <c r="I24" s="30"/>
      <c r="J24" s="31"/>
      <c r="K24" s="31"/>
      <c r="L24" s="32"/>
    </row>
    <row r="25" spans="1:12" ht="92.25" customHeight="1">
      <c r="A25" s="57" t="s">
        <v>2</v>
      </c>
      <c r="B25" s="58"/>
      <c r="C25" s="58"/>
      <c r="D25" s="59"/>
      <c r="E25" s="41"/>
      <c r="F25" s="42"/>
      <c r="G25" s="42"/>
      <c r="H25" s="42"/>
      <c r="I25" s="36" t="s">
        <v>48</v>
      </c>
      <c r="J25" s="37"/>
      <c r="K25" s="37"/>
      <c r="L25" s="37"/>
    </row>
    <row r="26" spans="1:12" ht="15" customHeight="1" thickBot="1">
      <c r="A26" s="18"/>
      <c r="B26" s="19"/>
      <c r="C26" s="20" t="s">
        <v>28</v>
      </c>
      <c r="D26" s="21">
        <v>355</v>
      </c>
      <c r="E26" s="18"/>
      <c r="F26" s="19"/>
      <c r="G26" s="20" t="s">
        <v>28</v>
      </c>
      <c r="H26" s="21">
        <v>86</v>
      </c>
      <c r="I26" s="37"/>
      <c r="J26" s="37"/>
      <c r="K26" s="37"/>
      <c r="L26" s="37"/>
    </row>
    <row r="27" spans="1:12" ht="20.25" customHeight="1">
      <c r="A27" s="60" t="s">
        <v>47</v>
      </c>
      <c r="B27" s="61"/>
      <c r="C27" s="53" t="s">
        <v>4</v>
      </c>
      <c r="D27" s="47"/>
      <c r="E27" s="55"/>
      <c r="F27" s="51"/>
      <c r="G27" s="53" t="s">
        <v>4</v>
      </c>
      <c r="H27" s="66"/>
      <c r="I27" s="37"/>
      <c r="J27" s="37"/>
      <c r="K27" s="37"/>
      <c r="L27" s="37"/>
    </row>
    <row r="28" spans="1:12" s="11" customFormat="1" ht="24" customHeight="1" thickBot="1">
      <c r="A28" s="62"/>
      <c r="B28" s="63"/>
      <c r="C28" s="54"/>
      <c r="D28" s="48"/>
      <c r="E28" s="55"/>
      <c r="F28" s="51"/>
      <c r="G28" s="54"/>
      <c r="H28" s="67"/>
      <c r="I28" s="37"/>
      <c r="J28" s="37"/>
      <c r="K28" s="37"/>
      <c r="L28" s="37"/>
    </row>
    <row r="29" spans="1:12" ht="8.25" customHeight="1">
      <c r="A29" s="2"/>
      <c r="B29" s="2"/>
      <c r="C29" s="2"/>
      <c r="D29" s="2"/>
      <c r="E29" s="2"/>
      <c r="F29" s="2"/>
      <c r="G29" s="2"/>
      <c r="H29" s="2"/>
      <c r="I29" s="37"/>
      <c r="J29" s="37"/>
      <c r="K29" s="37"/>
      <c r="L29" s="37"/>
    </row>
    <row r="30" spans="1:12" s="16" customFormat="1" ht="23.25" customHeight="1">
      <c r="A30" s="73"/>
      <c r="B30" s="73"/>
      <c r="C30" s="73"/>
      <c r="D30" s="73"/>
      <c r="E30"/>
      <c r="F30"/>
      <c r="G30"/>
      <c r="H30"/>
      <c r="I30"/>
      <c r="J30"/>
      <c r="K30"/>
      <c r="L30"/>
    </row>
    <row r="31" spans="1:12" ht="92.25" customHeight="1">
      <c r="A31" s="74"/>
      <c r="B31" s="74"/>
      <c r="C31" s="74"/>
      <c r="D31" s="74"/>
      <c r="E31"/>
      <c r="F31"/>
      <c r="G31"/>
      <c r="H31"/>
      <c r="I31"/>
      <c r="J31"/>
      <c r="K31"/>
      <c r="L31"/>
    </row>
    <row r="32" spans="1:12" ht="14.25">
      <c r="A32" s="17"/>
      <c r="B32" s="74"/>
      <c r="C32" s="74"/>
      <c r="D32" s="17"/>
      <c r="E32"/>
      <c r="F32"/>
      <c r="G32"/>
      <c r="H32"/>
      <c r="I32"/>
      <c r="J32"/>
      <c r="K32"/>
      <c r="L32"/>
    </row>
    <row r="33" spans="1:12" ht="20.25" customHeight="1">
      <c r="A33" s="75"/>
      <c r="B33" s="75"/>
      <c r="C33" s="27"/>
      <c r="D33" s="23"/>
      <c r="E33"/>
      <c r="F33"/>
      <c r="G33"/>
      <c r="H33"/>
      <c r="I33"/>
      <c r="J33"/>
      <c r="K33"/>
      <c r="L33"/>
    </row>
    <row r="34" spans="1:12" s="11" customFormat="1" ht="24" customHeight="1">
      <c r="A34" s="75"/>
      <c r="B34" s="75"/>
      <c r="C34" s="27"/>
      <c r="D34" s="23"/>
      <c r="E34"/>
      <c r="F34"/>
      <c r="G34"/>
      <c r="H34"/>
      <c r="I34"/>
      <c r="J34"/>
      <c r="K34"/>
      <c r="L34"/>
    </row>
    <row r="35" spans="1:12" ht="18" customHeight="1" thickBot="1">
      <c r="A35" s="33" t="s">
        <v>5</v>
      </c>
      <c r="B35" s="34"/>
      <c r="C35" s="34"/>
      <c r="D35" s="34"/>
      <c r="E35" s="34"/>
      <c r="F35" s="34"/>
      <c r="G35" s="34"/>
      <c r="H35" s="34"/>
      <c r="I35" s="34"/>
      <c r="J35" s="34"/>
      <c r="K35" s="34"/>
      <c r="L35" s="35"/>
    </row>
    <row r="36" spans="1:12" s="4" customFormat="1" ht="35.25" customHeight="1" thickBot="1">
      <c r="A36" s="1" t="s">
        <v>6</v>
      </c>
      <c r="B36" s="76"/>
      <c r="C36" s="77"/>
      <c r="D36" s="77"/>
      <c r="E36" s="77"/>
      <c r="F36" s="78"/>
      <c r="G36" s="45" t="s">
        <v>7</v>
      </c>
      <c r="H36" s="79"/>
      <c r="I36" s="76"/>
      <c r="J36" s="77"/>
      <c r="K36" s="77"/>
      <c r="L36" s="78"/>
    </row>
    <row r="37" spans="1:12" s="4" customFormat="1" ht="26.25" customHeight="1" thickBot="1">
      <c r="A37" s="1" t="s">
        <v>17</v>
      </c>
      <c r="B37" s="80"/>
      <c r="C37" s="81"/>
      <c r="D37" s="81"/>
      <c r="E37" s="81"/>
      <c r="F37" s="82"/>
      <c r="G37" s="45" t="s">
        <v>8</v>
      </c>
      <c r="H37" s="79"/>
      <c r="I37" s="24"/>
      <c r="J37" s="25"/>
      <c r="K37" s="25"/>
      <c r="L37" s="26"/>
    </row>
    <row r="38" spans="1:12" ht="14.25">
      <c r="A38" s="2"/>
      <c r="B38" s="2"/>
      <c r="C38" s="2"/>
      <c r="D38" s="2"/>
      <c r="E38" s="2"/>
      <c r="F38" s="2"/>
      <c r="G38" s="2"/>
      <c r="H38" s="2"/>
      <c r="I38" s="2"/>
      <c r="J38" s="2"/>
      <c r="K38" s="2"/>
      <c r="L38" s="2"/>
    </row>
    <row r="39" spans="2:11" ht="15" customHeight="1">
      <c r="B39" s="83" t="s">
        <v>9</v>
      </c>
      <c r="C39" s="83"/>
      <c r="D39" s="83"/>
      <c r="E39" s="83" t="s">
        <v>3</v>
      </c>
      <c r="F39" s="84"/>
      <c r="G39" s="83" t="s">
        <v>10</v>
      </c>
      <c r="H39" s="84"/>
      <c r="I39" s="85" t="s">
        <v>11</v>
      </c>
      <c r="J39" s="83"/>
      <c r="K39" s="83"/>
    </row>
    <row r="40" spans="2:11" ht="15" customHeight="1">
      <c r="B40" s="86" t="str">
        <f>A6</f>
        <v>①和風御膳　華</v>
      </c>
      <c r="C40" s="86"/>
      <c r="D40" s="86"/>
      <c r="E40" s="87">
        <f>D8</f>
        <v>1480</v>
      </c>
      <c r="F40" s="88"/>
      <c r="G40" s="83">
        <f>IF(D9=0,"",D9)</f>
      </c>
      <c r="H40" s="84"/>
      <c r="I40" s="89">
        <f>IF(ISERROR(E40*G40),"",E40*G40)</f>
      </c>
      <c r="J40" s="87"/>
      <c r="K40" s="87"/>
    </row>
    <row r="41" spans="2:11" ht="15" customHeight="1">
      <c r="B41" s="86" t="str">
        <f>E6</f>
        <v>②炙り焼　鮭幕の内弁当</v>
      </c>
      <c r="C41" s="86"/>
      <c r="D41" s="86"/>
      <c r="E41" s="87">
        <f>H8</f>
        <v>850</v>
      </c>
      <c r="F41" s="88"/>
      <c r="G41" s="83">
        <f>IF(H9=0,"",H9)</f>
      </c>
      <c r="H41" s="84"/>
      <c r="I41" s="89">
        <f aca="true" t="shared" si="0" ref="I41:I51">IF(ISERROR(E41*G41),"",E41*G41)</f>
      </c>
      <c r="J41" s="87"/>
      <c r="K41" s="87"/>
    </row>
    <row r="42" spans="2:11" ht="15" customHeight="1">
      <c r="B42" s="86" t="str">
        <f>I6</f>
        <v>③和風幕の内弁当</v>
      </c>
      <c r="C42" s="86"/>
      <c r="D42" s="86"/>
      <c r="E42" s="87">
        <f>L8</f>
        <v>398</v>
      </c>
      <c r="F42" s="88"/>
      <c r="G42" s="84">
        <f>IF(L9=0,"",L9)</f>
      </c>
      <c r="H42" s="90"/>
      <c r="I42" s="89">
        <f t="shared" si="0"/>
      </c>
      <c r="J42" s="87"/>
      <c r="K42" s="87"/>
    </row>
    <row r="43" spans="2:11" ht="15" customHeight="1">
      <c r="B43" s="86" t="str">
        <f>A12</f>
        <v>④明太海苔弁当</v>
      </c>
      <c r="C43" s="86"/>
      <c r="D43" s="86"/>
      <c r="E43" s="87">
        <f>D14</f>
        <v>450</v>
      </c>
      <c r="F43" s="88"/>
      <c r="G43" s="84">
        <f>IF(D15=0,"",D15)</f>
      </c>
      <c r="H43" s="90"/>
      <c r="I43" s="89">
        <f t="shared" si="0"/>
      </c>
      <c r="J43" s="87"/>
      <c r="K43" s="87"/>
    </row>
    <row r="44" spans="2:11" ht="15" customHeight="1">
      <c r="B44" s="91" t="str">
        <f>E12</f>
        <v>⑤若鶏のジューシー唐揚弁当</v>
      </c>
      <c r="C44" s="92"/>
      <c r="D44" s="93"/>
      <c r="E44" s="87">
        <f>H14</f>
        <v>460</v>
      </c>
      <c r="F44" s="88"/>
      <c r="G44" s="84">
        <f>IF(H15=0,"",H15)</f>
      </c>
      <c r="H44" s="90"/>
      <c r="I44" s="89">
        <f t="shared" si="0"/>
      </c>
      <c r="J44" s="87"/>
      <c r="K44" s="87"/>
    </row>
    <row r="45" spans="2:11" ht="15" customHeight="1">
      <c r="B45" s="86" t="str">
        <f>I12</f>
        <v>⑥かしわ飯</v>
      </c>
      <c r="C45" s="86"/>
      <c r="D45" s="86"/>
      <c r="E45" s="87">
        <f>L14</f>
        <v>398</v>
      </c>
      <c r="F45" s="88"/>
      <c r="G45" s="84">
        <f>IF(L15=0,"",L15)</f>
      </c>
      <c r="H45" s="90"/>
      <c r="I45" s="89">
        <f t="shared" si="0"/>
      </c>
      <c r="J45" s="87"/>
      <c r="K45" s="87"/>
    </row>
    <row r="46" spans="2:11" ht="15" customHeight="1">
      <c r="B46" s="91" t="str">
        <f>A18</f>
        <v>⑦いなり＆おむすびセット</v>
      </c>
      <c r="C46" s="92"/>
      <c r="D46" s="93"/>
      <c r="E46" s="87">
        <f>D20</f>
        <v>360</v>
      </c>
      <c r="F46" s="88"/>
      <c r="G46" s="84">
        <f>IF(D21=0,"",D21)</f>
      </c>
      <c r="H46" s="90"/>
      <c r="I46" s="89">
        <f t="shared" si="0"/>
      </c>
      <c r="J46" s="87"/>
      <c r="K46" s="87"/>
    </row>
    <row r="47" spans="2:11" ht="15" customHeight="1">
      <c r="B47" s="86" t="str">
        <f>E18</f>
        <v>⑧3種おむすびとおかずセット</v>
      </c>
      <c r="C47" s="86"/>
      <c r="D47" s="86"/>
      <c r="E47" s="87">
        <f>H20</f>
        <v>298</v>
      </c>
      <c r="F47" s="88"/>
      <c r="G47" s="84">
        <f>IF(H21=0,"",H21)</f>
      </c>
      <c r="H47" s="90"/>
      <c r="I47" s="89">
        <f t="shared" si="0"/>
      </c>
      <c r="J47" s="87"/>
      <c r="K47" s="87"/>
    </row>
    <row r="48" spans="2:11" ht="15" customHeight="1">
      <c r="B48" s="86" t="str">
        <f>I18</f>
        <v>⑨手巻おむすびセット</v>
      </c>
      <c r="C48" s="86"/>
      <c r="D48" s="86"/>
      <c r="E48" s="87">
        <f>L20</f>
        <v>330</v>
      </c>
      <c r="F48" s="88"/>
      <c r="G48" s="84">
        <f>IF(L21=0,"",L21)</f>
      </c>
      <c r="H48" s="90"/>
      <c r="I48" s="89">
        <f t="shared" si="0"/>
      </c>
      <c r="J48" s="87"/>
      <c r="K48" s="87"/>
    </row>
    <row r="49" spans="2:11" ht="15" customHeight="1">
      <c r="B49" s="86" t="str">
        <f>A24</f>
        <v>⑩直巻おむすびセット</v>
      </c>
      <c r="C49" s="86"/>
      <c r="D49" s="86"/>
      <c r="E49" s="87">
        <f>D26</f>
        <v>355</v>
      </c>
      <c r="F49" s="88"/>
      <c r="G49" s="84">
        <f>IF(D27=0,"",D27)</f>
      </c>
      <c r="H49" s="90"/>
      <c r="I49" s="89">
        <f t="shared" si="0"/>
      </c>
      <c r="J49" s="87"/>
      <c r="K49" s="87"/>
    </row>
    <row r="50" spans="2:11" ht="15" customHeight="1">
      <c r="B50" s="86" t="str">
        <f>E24</f>
        <v>⑪おーいお茶２５０ML</v>
      </c>
      <c r="C50" s="86"/>
      <c r="D50" s="86"/>
      <c r="E50" s="87">
        <f>H26</f>
        <v>86</v>
      </c>
      <c r="F50" s="88"/>
      <c r="G50" s="84">
        <f>IF(H27=0,"",H27)</f>
      </c>
      <c r="H50" s="90"/>
      <c r="I50" s="89">
        <f t="shared" si="0"/>
      </c>
      <c r="J50" s="87"/>
      <c r="K50" s="87"/>
    </row>
    <row r="51" spans="2:11" ht="15" customHeight="1" thickBot="1">
      <c r="B51" s="102">
        <f>IF(I30=0,"",I30)</f>
      </c>
      <c r="C51" s="102"/>
      <c r="D51" s="102"/>
      <c r="E51" s="103">
        <f>IF(J32=0,"",J32)</f>
      </c>
      <c r="F51" s="104"/>
      <c r="G51" s="105">
        <f>IF(L33=0,"",L33)</f>
      </c>
      <c r="H51" s="106"/>
      <c r="I51" s="107">
        <f t="shared" si="0"/>
      </c>
      <c r="J51" s="103"/>
      <c r="K51" s="103"/>
    </row>
    <row r="52" spans="2:12" ht="22.5" customHeight="1" thickTop="1">
      <c r="B52" s="94" t="s">
        <v>12</v>
      </c>
      <c r="C52" s="94"/>
      <c r="D52" s="94"/>
      <c r="E52" s="94"/>
      <c r="F52" s="95"/>
      <c r="G52" s="96">
        <f>IF(SUM(G40:H51)=0,"",SUM(G40:H51))</f>
      </c>
      <c r="H52" s="97"/>
      <c r="I52" s="98">
        <f>IF(SUM(I40:K51)=0,"",SUM(I40:K51))</f>
      </c>
      <c r="J52" s="99"/>
      <c r="K52" s="99"/>
      <c r="L52" s="2"/>
    </row>
    <row r="53" spans="1:12" ht="14.25">
      <c r="A53" s="2"/>
      <c r="B53" s="2"/>
      <c r="C53" s="2"/>
      <c r="D53" s="2"/>
      <c r="E53" s="2"/>
      <c r="F53" s="2"/>
      <c r="G53" s="2"/>
      <c r="H53" s="2"/>
      <c r="I53" s="2"/>
      <c r="J53" s="2"/>
      <c r="K53" s="2"/>
      <c r="L53" s="2"/>
    </row>
    <row r="54" spans="1:5" s="4" customFormat="1" ht="14.25" customHeight="1">
      <c r="A54" s="4" t="s">
        <v>13</v>
      </c>
      <c r="C54" s="5">
        <f>C5</f>
        <v>0</v>
      </c>
      <c r="D54" s="5"/>
      <c r="E54" s="4" t="s">
        <v>15</v>
      </c>
    </row>
    <row r="55" spans="1:4" s="4" customFormat="1" ht="11.25" customHeight="1">
      <c r="A55" s="4" t="s">
        <v>14</v>
      </c>
      <c r="C55" s="6"/>
      <c r="D55" s="6"/>
    </row>
    <row r="56" spans="1:7" s="4" customFormat="1" ht="11.25" customHeight="1">
      <c r="A56" s="4" t="s">
        <v>20</v>
      </c>
      <c r="G56" s="4" t="s">
        <v>21</v>
      </c>
    </row>
    <row r="57" spans="1:7" s="4" customFormat="1" ht="11.25" customHeight="1">
      <c r="A57" s="4" t="s">
        <v>26</v>
      </c>
      <c r="G57" s="4" t="s">
        <v>23</v>
      </c>
    </row>
    <row r="58" spans="1:7" s="4" customFormat="1" ht="11.25" customHeight="1">
      <c r="A58" s="4" t="s">
        <v>27</v>
      </c>
      <c r="G58" s="4" t="s">
        <v>24</v>
      </c>
    </row>
    <row r="59" spans="1:7" s="4" customFormat="1" ht="11.25" customHeight="1">
      <c r="A59" s="4" t="s">
        <v>25</v>
      </c>
      <c r="G59" s="4" t="s">
        <v>19</v>
      </c>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sheetData>
  <sheetProtection/>
  <mergeCells count="134">
    <mergeCell ref="D1:I2"/>
    <mergeCell ref="J1:L2"/>
    <mergeCell ref="B51:D51"/>
    <mergeCell ref="E51:F51"/>
    <mergeCell ref="G51:H51"/>
    <mergeCell ref="I51:K51"/>
    <mergeCell ref="I50:K50"/>
    <mergeCell ref="B47:D47"/>
    <mergeCell ref="E47:F47"/>
    <mergeCell ref="G47:H47"/>
    <mergeCell ref="B52:F52"/>
    <mergeCell ref="G52:H52"/>
    <mergeCell ref="I52:K52"/>
    <mergeCell ref="B49:D49"/>
    <mergeCell ref="E49:F49"/>
    <mergeCell ref="G49:H49"/>
    <mergeCell ref="I49:K49"/>
    <mergeCell ref="B50:D50"/>
    <mergeCell ref="E50:F50"/>
    <mergeCell ref="G50:H50"/>
    <mergeCell ref="I47:K47"/>
    <mergeCell ref="B48:D48"/>
    <mergeCell ref="E48:F48"/>
    <mergeCell ref="G48:H48"/>
    <mergeCell ref="I48:K48"/>
    <mergeCell ref="B45:D45"/>
    <mergeCell ref="E45:F45"/>
    <mergeCell ref="G45:H45"/>
    <mergeCell ref="I45:K45"/>
    <mergeCell ref="B46:D46"/>
    <mergeCell ref="E46:F46"/>
    <mergeCell ref="G46:H46"/>
    <mergeCell ref="I46:K46"/>
    <mergeCell ref="B43:D43"/>
    <mergeCell ref="E43:F43"/>
    <mergeCell ref="G43:H43"/>
    <mergeCell ref="I43:K43"/>
    <mergeCell ref="B44:D44"/>
    <mergeCell ref="E44:F44"/>
    <mergeCell ref="G44:H44"/>
    <mergeCell ref="I44:K44"/>
    <mergeCell ref="B41:D41"/>
    <mergeCell ref="E41:F41"/>
    <mergeCell ref="G41:H41"/>
    <mergeCell ref="I41:K41"/>
    <mergeCell ref="B42:D42"/>
    <mergeCell ref="E42:F42"/>
    <mergeCell ref="G42:H42"/>
    <mergeCell ref="I42:K42"/>
    <mergeCell ref="B39:D39"/>
    <mergeCell ref="E39:F39"/>
    <mergeCell ref="G39:H39"/>
    <mergeCell ref="I39:K39"/>
    <mergeCell ref="B40:D40"/>
    <mergeCell ref="E40:F40"/>
    <mergeCell ref="G40:H40"/>
    <mergeCell ref="I40:K40"/>
    <mergeCell ref="B36:F36"/>
    <mergeCell ref="G36:H36"/>
    <mergeCell ref="I36:L36"/>
    <mergeCell ref="B37:F37"/>
    <mergeCell ref="G37:H37"/>
    <mergeCell ref="A30:D30"/>
    <mergeCell ref="A31:D31"/>
    <mergeCell ref="B32:C32"/>
    <mergeCell ref="A33:B34"/>
    <mergeCell ref="G21:G22"/>
    <mergeCell ref="A25:D25"/>
    <mergeCell ref="E25:H25"/>
    <mergeCell ref="A27:B28"/>
    <mergeCell ref="C27:C28"/>
    <mergeCell ref="D27:D28"/>
    <mergeCell ref="E27:F28"/>
    <mergeCell ref="G27:G28"/>
    <mergeCell ref="E21:F22"/>
    <mergeCell ref="H27:H28"/>
    <mergeCell ref="I19:L19"/>
    <mergeCell ref="I21:J22"/>
    <mergeCell ref="K21:K22"/>
    <mergeCell ref="L21:L22"/>
    <mergeCell ref="A24:D24"/>
    <mergeCell ref="E24:H24"/>
    <mergeCell ref="A21:B22"/>
    <mergeCell ref="C21:C22"/>
    <mergeCell ref="D21:D22"/>
    <mergeCell ref="H15:H16"/>
    <mergeCell ref="I15:J16"/>
    <mergeCell ref="H21:H22"/>
    <mergeCell ref="K15:K16"/>
    <mergeCell ref="L15:L16"/>
    <mergeCell ref="A18:D18"/>
    <mergeCell ref="E18:H18"/>
    <mergeCell ref="I18:L18"/>
    <mergeCell ref="A19:D19"/>
    <mergeCell ref="E19:H19"/>
    <mergeCell ref="A13:D13"/>
    <mergeCell ref="E13:H13"/>
    <mergeCell ref="I13:L13"/>
    <mergeCell ref="I9:J10"/>
    <mergeCell ref="K9:K10"/>
    <mergeCell ref="A15:B16"/>
    <mergeCell ref="C15:C16"/>
    <mergeCell ref="D15:D16"/>
    <mergeCell ref="E15:F16"/>
    <mergeCell ref="G15:G16"/>
    <mergeCell ref="A12:D12"/>
    <mergeCell ref="E12:H12"/>
    <mergeCell ref="I12:L12"/>
    <mergeCell ref="A9:B10"/>
    <mergeCell ref="C9:C10"/>
    <mergeCell ref="D9:D10"/>
    <mergeCell ref="E9:F10"/>
    <mergeCell ref="G9:G10"/>
    <mergeCell ref="L9:L10"/>
    <mergeCell ref="A4:B4"/>
    <mergeCell ref="C4:E4"/>
    <mergeCell ref="C5:D5"/>
    <mergeCell ref="G4:H4"/>
    <mergeCell ref="I4:L4"/>
    <mergeCell ref="H9:H10"/>
    <mergeCell ref="A1:C2"/>
    <mergeCell ref="I24:L24"/>
    <mergeCell ref="A35:L35"/>
    <mergeCell ref="I25:L29"/>
    <mergeCell ref="A6:D6"/>
    <mergeCell ref="E6:H6"/>
    <mergeCell ref="I6:L6"/>
    <mergeCell ref="A7:D7"/>
    <mergeCell ref="E7:H7"/>
    <mergeCell ref="I7:L7"/>
  </mergeCells>
  <printOptions/>
  <pageMargins left="0.5905511811023623" right="0.5905511811023623" top="0.1968503937007874" bottom="0.1968503937007874" header="0.5118110236220472" footer="0.5118110236220472"/>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株式会社ファミリーマート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システム運用部本部システム運用グループ</dc:creator>
  <cp:keywords/>
  <dc:description/>
  <cp:lastModifiedBy>五料産業</cp:lastModifiedBy>
  <cp:lastPrinted>2017-04-11T06:05:24Z</cp:lastPrinted>
  <dcterms:created xsi:type="dcterms:W3CDTF">2011-04-13T09:42:45Z</dcterms:created>
  <dcterms:modified xsi:type="dcterms:W3CDTF">2017-05-22T08:16:20Z</dcterms:modified>
  <cp:category/>
  <cp:version/>
  <cp:contentType/>
  <cp:contentStatus/>
</cp:coreProperties>
</file>